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40" windowWidth="14055" windowHeight="6855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bus.gov.ru'!$A$1:$BZ$8</definedName>
  </definedNames>
  <calcPr calcId="125725"/>
</workbook>
</file>

<file path=xl/calcChain.xml><?xml version="1.0" encoding="utf-8"?>
<calcChain xmlns="http://schemas.openxmlformats.org/spreadsheetml/2006/main">
  <c r="F261" i="7"/>
  <c r="E261"/>
  <c r="D261"/>
  <c r="C261"/>
  <c r="B261"/>
  <c r="A261"/>
  <c r="F260"/>
  <c r="E260"/>
  <c r="D260"/>
  <c r="C260"/>
  <c r="B260"/>
  <c r="A260"/>
  <c r="F259"/>
  <c r="E259"/>
  <c r="D259"/>
  <c r="C259"/>
  <c r="B259"/>
  <c r="A259"/>
  <c r="F258"/>
  <c r="E258"/>
  <c r="D258"/>
  <c r="C258"/>
  <c r="B258"/>
  <c r="A258"/>
  <c r="F257"/>
  <c r="E257"/>
  <c r="D257"/>
  <c r="C257"/>
  <c r="B257"/>
  <c r="A257"/>
  <c r="F256"/>
  <c r="E256"/>
  <c r="D256"/>
  <c r="C256"/>
  <c r="B256"/>
  <c r="A256"/>
  <c r="F255"/>
  <c r="E255"/>
  <c r="D255"/>
  <c r="C255"/>
  <c r="B255"/>
  <c r="A255"/>
  <c r="F254"/>
  <c r="E254"/>
  <c r="D254"/>
  <c r="C254"/>
  <c r="B254"/>
  <c r="A254"/>
  <c r="F253"/>
  <c r="E253"/>
  <c r="D253"/>
  <c r="C253"/>
  <c r="B253"/>
  <c r="A253"/>
  <c r="F252"/>
  <c r="E252"/>
  <c r="D252"/>
  <c r="C252"/>
  <c r="B252"/>
  <c r="A252"/>
  <c r="F251"/>
  <c r="E251"/>
  <c r="D251"/>
  <c r="C251"/>
  <c r="B251"/>
  <c r="A251"/>
  <c r="F250"/>
  <c r="E250"/>
  <c r="D250"/>
  <c r="C250"/>
  <c r="B250"/>
  <c r="A250"/>
  <c r="F249"/>
  <c r="E249"/>
  <c r="D249"/>
  <c r="C249"/>
  <c r="B249"/>
  <c r="A249"/>
  <c r="F248"/>
  <c r="E248"/>
  <c r="D248"/>
  <c r="C248"/>
  <c r="B248"/>
  <c r="A248"/>
  <c r="F247"/>
  <c r="E247"/>
  <c r="D247"/>
  <c r="C247"/>
  <c r="B247"/>
  <c r="A247"/>
  <c r="F246"/>
  <c r="E246"/>
  <c r="D246"/>
  <c r="C246"/>
  <c r="B246"/>
  <c r="A246"/>
  <c r="F245"/>
  <c r="E245"/>
  <c r="D245"/>
  <c r="C245"/>
  <c r="B245"/>
  <c r="A245"/>
  <c r="F244"/>
  <c r="E244"/>
  <c r="D244"/>
  <c r="C244"/>
  <c r="B244"/>
  <c r="A244"/>
  <c r="F243"/>
  <c r="E243"/>
  <c r="D243"/>
  <c r="C243"/>
  <c r="B243"/>
  <c r="A243"/>
  <c r="F242"/>
  <c r="E242"/>
  <c r="D242"/>
  <c r="C242"/>
  <c r="B242"/>
  <c r="A242"/>
  <c r="F241"/>
  <c r="E241"/>
  <c r="D241"/>
  <c r="C241"/>
  <c r="B241"/>
  <c r="A241"/>
  <c r="F240"/>
  <c r="E240"/>
  <c r="D240"/>
  <c r="C240"/>
  <c r="B240"/>
  <c r="A240"/>
  <c r="F239"/>
  <c r="E239"/>
  <c r="D239"/>
  <c r="C239"/>
  <c r="B239"/>
  <c r="A239"/>
  <c r="F238"/>
  <c r="E238"/>
  <c r="D238"/>
  <c r="C238"/>
  <c r="B238"/>
  <c r="A238"/>
  <c r="F237"/>
  <c r="E237"/>
  <c r="D237"/>
  <c r="C237"/>
  <c r="B237"/>
  <c r="A237"/>
  <c r="F236"/>
  <c r="E236"/>
  <c r="D236"/>
  <c r="C236"/>
  <c r="B236"/>
  <c r="A236"/>
  <c r="F235"/>
  <c r="E235"/>
  <c r="D235"/>
  <c r="C235"/>
  <c r="B235"/>
  <c r="A235"/>
  <c r="F234"/>
  <c r="E234"/>
  <c r="D234"/>
  <c r="C234"/>
  <c r="B234"/>
  <c r="A234"/>
  <c r="F233"/>
  <c r="E233"/>
  <c r="D233"/>
  <c r="C233"/>
  <c r="B233"/>
  <c r="A233"/>
  <c r="F232"/>
  <c r="E232"/>
  <c r="D232"/>
  <c r="C232"/>
  <c r="B232"/>
  <c r="A232"/>
  <c r="F231"/>
  <c r="E231"/>
  <c r="D231"/>
  <c r="C231"/>
  <c r="B231"/>
  <c r="A231"/>
  <c r="F230"/>
  <c r="E230"/>
  <c r="D230"/>
  <c r="C230"/>
  <c r="B230"/>
  <c r="A230"/>
  <c r="F229"/>
  <c r="E229"/>
  <c r="D229"/>
  <c r="C229"/>
  <c r="B229"/>
  <c r="A229"/>
  <c r="F228"/>
  <c r="E228"/>
  <c r="D228"/>
  <c r="C228"/>
  <c r="B228"/>
  <c r="A228"/>
  <c r="F227"/>
  <c r="E227"/>
  <c r="D227"/>
  <c r="C227"/>
  <c r="B227"/>
  <c r="A227"/>
  <c r="F226"/>
  <c r="E226"/>
  <c r="D226"/>
  <c r="C226"/>
  <c r="B226"/>
  <c r="A226"/>
  <c r="F225"/>
  <c r="E225"/>
  <c r="D225"/>
  <c r="C225"/>
  <c r="B225"/>
  <c r="A225"/>
  <c r="F224"/>
  <c r="E224"/>
  <c r="D224"/>
  <c r="C224"/>
  <c r="B224"/>
  <c r="A224"/>
  <c r="F223"/>
  <c r="E223"/>
  <c r="D223"/>
  <c r="C223"/>
  <c r="B223"/>
  <c r="A223"/>
  <c r="F222"/>
  <c r="E222"/>
  <c r="D222"/>
  <c r="C222"/>
  <c r="B222"/>
  <c r="A222"/>
  <c r="F221"/>
  <c r="E221"/>
  <c r="D221"/>
  <c r="C221"/>
  <c r="B221"/>
  <c r="A221"/>
  <c r="F220"/>
  <c r="E220"/>
  <c r="D220"/>
  <c r="C220"/>
  <c r="B220"/>
  <c r="A220"/>
  <c r="F219"/>
  <c r="E219"/>
  <c r="D219"/>
  <c r="C219"/>
  <c r="B219"/>
  <c r="A219"/>
  <c r="F218"/>
  <c r="E218"/>
  <c r="D218"/>
  <c r="C218"/>
  <c r="B218"/>
  <c r="A218"/>
  <c r="F217"/>
  <c r="E217"/>
  <c r="D217"/>
  <c r="C217"/>
  <c r="B217"/>
  <c r="A217"/>
  <c r="F216"/>
  <c r="E216"/>
  <c r="D216"/>
  <c r="C216"/>
  <c r="B216"/>
  <c r="A216"/>
  <c r="F215"/>
  <c r="E215"/>
  <c r="D215"/>
  <c r="C215"/>
  <c r="B215"/>
  <c r="A215"/>
  <c r="F214"/>
  <c r="E214"/>
  <c r="D214"/>
  <c r="C214"/>
  <c r="B214"/>
  <c r="A214"/>
  <c r="F213"/>
  <c r="E213"/>
  <c r="D213"/>
  <c r="C213"/>
  <c r="B213"/>
  <c r="A213"/>
  <c r="F212"/>
  <c r="E212"/>
  <c r="D212"/>
  <c r="C212"/>
  <c r="B212"/>
  <c r="A212"/>
  <c r="F211"/>
  <c r="E211"/>
  <c r="D211"/>
  <c r="C211"/>
  <c r="B211"/>
  <c r="A211"/>
  <c r="F210"/>
  <c r="E210"/>
  <c r="D210"/>
  <c r="C210"/>
  <c r="B210"/>
  <c r="A210"/>
  <c r="F209"/>
  <c r="E209"/>
  <c r="D209"/>
  <c r="C209"/>
  <c r="B209"/>
  <c r="A209"/>
  <c r="F208"/>
  <c r="E208"/>
  <c r="D208"/>
  <c r="C208"/>
  <c r="B208"/>
  <c r="A208"/>
  <c r="F207"/>
  <c r="E207"/>
  <c r="D207"/>
  <c r="C207"/>
  <c r="B207"/>
  <c r="A207"/>
  <c r="F206"/>
  <c r="E206"/>
  <c r="D206"/>
  <c r="C206"/>
  <c r="B206"/>
  <c r="A206"/>
  <c r="F205"/>
  <c r="E205"/>
  <c r="D205"/>
  <c r="C205"/>
  <c r="B205"/>
  <c r="A205"/>
  <c r="F204"/>
  <c r="E204"/>
  <c r="D204"/>
  <c r="C204"/>
  <c r="B204"/>
  <c r="A204"/>
  <c r="F203"/>
  <c r="E203"/>
  <c r="D203"/>
  <c r="C203"/>
  <c r="B203"/>
  <c r="A203"/>
  <c r="F202"/>
  <c r="E202"/>
  <c r="D202"/>
  <c r="C202"/>
  <c r="B202"/>
  <c r="A202"/>
  <c r="F201"/>
  <c r="E201"/>
  <c r="D201"/>
  <c r="C201"/>
  <c r="B201"/>
  <c r="A201"/>
  <c r="F200"/>
  <c r="E200"/>
  <c r="D200"/>
  <c r="C200"/>
  <c r="B200"/>
  <c r="A200"/>
  <c r="F199"/>
  <c r="E199"/>
  <c r="D199"/>
  <c r="C199"/>
  <c r="B199"/>
  <c r="A199"/>
  <c r="F198"/>
  <c r="E198"/>
  <c r="D198"/>
  <c r="C198"/>
  <c r="B198"/>
  <c r="A198"/>
  <c r="F197"/>
  <c r="E197"/>
  <c r="D197"/>
  <c r="C197"/>
  <c r="B197"/>
  <c r="A197"/>
  <c r="F196"/>
  <c r="E196"/>
  <c r="D196"/>
  <c r="C196"/>
  <c r="B196"/>
  <c r="A196"/>
  <c r="F195"/>
  <c r="E195"/>
  <c r="D195"/>
  <c r="C195"/>
  <c r="B195"/>
  <c r="A195"/>
  <c r="F194"/>
  <c r="E194"/>
  <c r="D194"/>
  <c r="C194"/>
  <c r="B194"/>
  <c r="A194"/>
  <c r="F193"/>
  <c r="E193"/>
  <c r="D193"/>
  <c r="C193"/>
  <c r="B193"/>
  <c r="A193"/>
  <c r="F192"/>
  <c r="E192"/>
  <c r="D192"/>
  <c r="C192"/>
  <c r="B192"/>
  <c r="A192"/>
  <c r="F191"/>
  <c r="E191"/>
  <c r="D191"/>
  <c r="C191"/>
  <c r="B191"/>
  <c r="A191"/>
  <c r="F190"/>
  <c r="E190"/>
  <c r="D190"/>
  <c r="C190"/>
  <c r="B190"/>
  <c r="A190"/>
  <c r="F189"/>
  <c r="E189"/>
  <c r="D189"/>
  <c r="C189"/>
  <c r="B189"/>
  <c r="A189"/>
  <c r="F188"/>
  <c r="E188"/>
  <c r="D188"/>
  <c r="C188"/>
  <c r="B188"/>
  <c r="A188"/>
  <c r="F187"/>
  <c r="E187"/>
  <c r="D187"/>
  <c r="C187"/>
  <c r="B187"/>
  <c r="A187"/>
  <c r="F186"/>
  <c r="E186"/>
  <c r="D186"/>
  <c r="C186"/>
  <c r="B186"/>
  <c r="A186"/>
  <c r="F185"/>
  <c r="E185"/>
  <c r="D185"/>
  <c r="C185"/>
  <c r="B185"/>
  <c r="A185"/>
  <c r="F184"/>
  <c r="E184"/>
  <c r="D184"/>
  <c r="C184"/>
  <c r="B184"/>
  <c r="A184"/>
  <c r="F183"/>
  <c r="E183"/>
  <c r="D183"/>
  <c r="C183"/>
  <c r="B183"/>
  <c r="A183"/>
  <c r="F182"/>
  <c r="E182"/>
  <c r="D182"/>
  <c r="C182"/>
  <c r="B182"/>
  <c r="A182"/>
  <c r="F181"/>
  <c r="E181"/>
  <c r="D181"/>
  <c r="C181"/>
  <c r="B181"/>
  <c r="A181"/>
  <c r="F180"/>
  <c r="E180"/>
  <c r="D180"/>
  <c r="C180"/>
  <c r="B180"/>
  <c r="A180"/>
  <c r="F179"/>
  <c r="E179"/>
  <c r="D179"/>
  <c r="C179"/>
  <c r="B179"/>
  <c r="A179"/>
  <c r="F178"/>
  <c r="E178"/>
  <c r="D178"/>
  <c r="C178"/>
  <c r="B178"/>
  <c r="A178"/>
  <c r="F177"/>
  <c r="E177"/>
  <c r="D177"/>
  <c r="C177"/>
  <c r="B177"/>
  <c r="A177"/>
  <c r="F176"/>
  <c r="E176"/>
  <c r="D176"/>
  <c r="C176"/>
  <c r="B176"/>
  <c r="A176"/>
  <c r="F175"/>
  <c r="E175"/>
  <c r="D175"/>
  <c r="C175"/>
  <c r="B175"/>
  <c r="A175"/>
  <c r="F174"/>
  <c r="E174"/>
  <c r="D174"/>
  <c r="C174"/>
  <c r="B174"/>
  <c r="A174"/>
  <c r="F173"/>
  <c r="E173"/>
  <c r="D173"/>
  <c r="C173"/>
  <c r="B173"/>
  <c r="A173"/>
  <c r="F172"/>
  <c r="E172"/>
  <c r="D172"/>
  <c r="C172"/>
  <c r="B172"/>
  <c r="A172"/>
  <c r="F171"/>
  <c r="E171"/>
  <c r="D171"/>
  <c r="C171"/>
  <c r="B171"/>
  <c r="A171"/>
  <c r="F170"/>
  <c r="E170"/>
  <c r="D170"/>
  <c r="C170"/>
  <c r="B170"/>
  <c r="A170"/>
  <c r="F169"/>
  <c r="E169"/>
  <c r="D169"/>
  <c r="C169"/>
  <c r="B169"/>
  <c r="A169"/>
  <c r="F168"/>
  <c r="E168"/>
  <c r="D168"/>
  <c r="C168"/>
  <c r="B168"/>
  <c r="A168"/>
  <c r="F167"/>
  <c r="E167"/>
  <c r="D167"/>
  <c r="C167"/>
  <c r="B167"/>
  <c r="A167"/>
  <c r="F166"/>
  <c r="E166"/>
  <c r="D166"/>
  <c r="C166"/>
  <c r="B166"/>
  <c r="A166"/>
  <c r="F165"/>
  <c r="E165"/>
  <c r="D165"/>
  <c r="C165"/>
  <c r="B165"/>
  <c r="A165"/>
  <c r="F164"/>
  <c r="E164"/>
  <c r="D164"/>
  <c r="C164"/>
  <c r="B164"/>
  <c r="A164"/>
  <c r="F163"/>
  <c r="E163"/>
  <c r="D163"/>
  <c r="C163"/>
  <c r="B163"/>
  <c r="A163"/>
  <c r="F162"/>
  <c r="E162"/>
  <c r="D162"/>
  <c r="C162"/>
  <c r="B162"/>
  <c r="A162"/>
  <c r="F161"/>
  <c r="E161"/>
  <c r="D161"/>
  <c r="C161"/>
  <c r="B161"/>
  <c r="A161"/>
  <c r="F160"/>
  <c r="E160"/>
  <c r="D160"/>
  <c r="C160"/>
  <c r="B160"/>
  <c r="A160"/>
  <c r="F159"/>
  <c r="E159"/>
  <c r="D159"/>
  <c r="C159"/>
  <c r="B159"/>
  <c r="A159"/>
  <c r="F158"/>
  <c r="E158"/>
  <c r="D158"/>
  <c r="C158"/>
  <c r="B158"/>
  <c r="A158"/>
  <c r="F157"/>
  <c r="E157"/>
  <c r="D157"/>
  <c r="C157"/>
  <c r="B157"/>
  <c r="A157"/>
  <c r="F156"/>
  <c r="E156"/>
  <c r="D156"/>
  <c r="C156"/>
  <c r="B156"/>
  <c r="A156"/>
  <c r="F155"/>
  <c r="E155"/>
  <c r="D155"/>
  <c r="C155"/>
  <c r="B155"/>
  <c r="A155"/>
  <c r="F154"/>
  <c r="E154"/>
  <c r="D154"/>
  <c r="C154"/>
  <c r="B154"/>
  <c r="A154"/>
  <c r="F153"/>
  <c r="E153"/>
  <c r="D153"/>
  <c r="C153"/>
  <c r="B153"/>
  <c r="A153"/>
  <c r="F152"/>
  <c r="E152"/>
  <c r="D152"/>
  <c r="C152"/>
  <c r="B152"/>
  <c r="A152"/>
  <c r="F151"/>
  <c r="E151"/>
  <c r="D151"/>
  <c r="C151"/>
  <c r="B151"/>
  <c r="A151"/>
  <c r="F150"/>
  <c r="E150"/>
  <c r="D150"/>
  <c r="C150"/>
  <c r="B150"/>
  <c r="A150"/>
  <c r="F149"/>
  <c r="E149"/>
  <c r="D149"/>
  <c r="C149"/>
  <c r="B149"/>
  <c r="A149"/>
  <c r="F148"/>
  <c r="E148"/>
  <c r="D148"/>
  <c r="C148"/>
  <c r="B148"/>
  <c r="A148"/>
  <c r="F147"/>
  <c r="E147"/>
  <c r="D147"/>
  <c r="C147"/>
  <c r="B147"/>
  <c r="A147"/>
  <c r="F146"/>
  <c r="E146"/>
  <c r="D146"/>
  <c r="C146"/>
  <c r="B146"/>
  <c r="A146"/>
  <c r="F145"/>
  <c r="E145"/>
  <c r="D145"/>
  <c r="C145"/>
  <c r="B145"/>
  <c r="A145"/>
  <c r="F144"/>
  <c r="E144"/>
  <c r="D144"/>
  <c r="C144"/>
  <c r="B144"/>
  <c r="A144"/>
  <c r="F143"/>
  <c r="E143"/>
  <c r="D143"/>
  <c r="C143"/>
  <c r="B143"/>
  <c r="A143"/>
  <c r="F142"/>
  <c r="E142"/>
  <c r="D142"/>
  <c r="C142"/>
  <c r="B142"/>
  <c r="A142"/>
  <c r="F141"/>
  <c r="E141"/>
  <c r="D141"/>
  <c r="C141"/>
  <c r="B141"/>
  <c r="A141"/>
  <c r="F140"/>
  <c r="E140"/>
  <c r="D140"/>
  <c r="C140"/>
  <c r="B140"/>
  <c r="A140"/>
  <c r="F139"/>
  <c r="E139"/>
  <c r="D139"/>
  <c r="C139"/>
  <c r="B139"/>
  <c r="A139"/>
  <c r="F138"/>
  <c r="E138"/>
  <c r="D138"/>
  <c r="C138"/>
  <c r="B138"/>
  <c r="A138"/>
  <c r="F137"/>
  <c r="E137"/>
  <c r="D137"/>
  <c r="C137"/>
  <c r="B137"/>
  <c r="A137"/>
  <c r="F136"/>
  <c r="E136"/>
  <c r="D136"/>
  <c r="C136"/>
  <c r="B136"/>
  <c r="A136"/>
  <c r="F135"/>
  <c r="E135"/>
  <c r="D135"/>
  <c r="C135"/>
  <c r="B135"/>
  <c r="A135"/>
  <c r="F134"/>
  <c r="E134"/>
  <c r="D134"/>
  <c r="C134"/>
  <c r="B134"/>
  <c r="A134"/>
  <c r="F133"/>
  <c r="E133"/>
  <c r="D133"/>
  <c r="C133"/>
  <c r="B133"/>
  <c r="A133"/>
  <c r="F132"/>
  <c r="E132"/>
  <c r="D132"/>
  <c r="C132"/>
  <c r="B132"/>
  <c r="A132"/>
  <c r="F131"/>
  <c r="E131"/>
  <c r="D131"/>
  <c r="C131"/>
  <c r="B131"/>
  <c r="A131"/>
  <c r="F130"/>
  <c r="E130"/>
  <c r="D130"/>
  <c r="C130"/>
  <c r="B130"/>
  <c r="A130"/>
  <c r="F129"/>
  <c r="E129"/>
  <c r="D129"/>
  <c r="C129"/>
  <c r="B129"/>
  <c r="A129"/>
  <c r="F128"/>
  <c r="E128"/>
  <c r="D128"/>
  <c r="C128"/>
  <c r="B128"/>
  <c r="A128"/>
  <c r="F127"/>
  <c r="E127"/>
  <c r="D127"/>
  <c r="C127"/>
  <c r="B127"/>
  <c r="A127"/>
  <c r="F126"/>
  <c r="E126"/>
  <c r="D126"/>
  <c r="C126"/>
  <c r="B126"/>
  <c r="A126"/>
  <c r="F125"/>
  <c r="E125"/>
  <c r="D125"/>
  <c r="C125"/>
  <c r="B125"/>
  <c r="A125"/>
  <c r="F124"/>
  <c r="E124"/>
  <c r="D124"/>
  <c r="C124"/>
  <c r="B124"/>
  <c r="A124"/>
  <c r="F123"/>
  <c r="E123"/>
  <c r="D123"/>
  <c r="C123"/>
  <c r="B123"/>
  <c r="A123"/>
  <c r="F122"/>
  <c r="E122"/>
  <c r="D122"/>
  <c r="C122"/>
  <c r="B122"/>
  <c r="A122"/>
  <c r="F121"/>
  <c r="E121"/>
  <c r="D121"/>
  <c r="C121"/>
  <c r="B121"/>
  <c r="A121"/>
  <c r="F120"/>
  <c r="E120"/>
  <c r="D120"/>
  <c r="C120"/>
  <c r="B120"/>
  <c r="A120"/>
  <c r="F119"/>
  <c r="E119"/>
  <c r="D119"/>
  <c r="C119"/>
  <c r="B119"/>
  <c r="A119"/>
  <c r="F118"/>
  <c r="E118"/>
  <c r="D118"/>
  <c r="C118"/>
  <c r="B118"/>
  <c r="A118"/>
  <c r="F117"/>
  <c r="E117"/>
  <c r="D117"/>
  <c r="C117"/>
  <c r="B117"/>
  <c r="A117"/>
  <c r="F116"/>
  <c r="E116"/>
  <c r="D116"/>
  <c r="C116"/>
  <c r="B116"/>
  <c r="A116"/>
  <c r="F115"/>
  <c r="E115"/>
  <c r="D115"/>
  <c r="C115"/>
  <c r="B115"/>
  <c r="A115"/>
  <c r="F114"/>
  <c r="E114"/>
  <c r="D114"/>
  <c r="C114"/>
  <c r="B114"/>
  <c r="A114"/>
  <c r="F113"/>
  <c r="E113"/>
  <c r="D113"/>
  <c r="C113"/>
  <c r="B113"/>
  <c r="A113"/>
  <c r="F112"/>
  <c r="E112"/>
  <c r="D112"/>
  <c r="C112"/>
  <c r="B112"/>
  <c r="A112"/>
  <c r="F111"/>
  <c r="E111"/>
  <c r="D111"/>
  <c r="C111"/>
  <c r="B111"/>
  <c r="A111"/>
  <c r="F110"/>
  <c r="E110"/>
  <c r="D110"/>
  <c r="C110"/>
  <c r="B110"/>
  <c r="A110"/>
  <c r="F109"/>
  <c r="E109"/>
  <c r="D109"/>
  <c r="C109"/>
  <c r="B109"/>
  <c r="A109"/>
  <c r="F108"/>
  <c r="E108"/>
  <c r="D108"/>
  <c r="C108"/>
  <c r="B108"/>
  <c r="A108"/>
  <c r="F107"/>
  <c r="E107"/>
  <c r="D107"/>
  <c r="C107"/>
  <c r="B107"/>
  <c r="A107"/>
  <c r="F106"/>
  <c r="E106"/>
  <c r="D106"/>
  <c r="C106"/>
  <c r="B106"/>
  <c r="A106"/>
  <c r="F105"/>
  <c r="E105"/>
  <c r="D105"/>
  <c r="C105"/>
  <c r="B105"/>
  <c r="A105"/>
  <c r="F104"/>
  <c r="E104"/>
  <c r="D104"/>
  <c r="C104"/>
  <c r="B104"/>
  <c r="A104"/>
  <c r="F103"/>
  <c r="E103"/>
  <c r="D103"/>
  <c r="C103"/>
  <c r="B103"/>
  <c r="A103"/>
  <c r="F102"/>
  <c r="E102"/>
  <c r="D102"/>
  <c r="C102"/>
  <c r="B102"/>
  <c r="A102"/>
  <c r="F101"/>
  <c r="E101"/>
  <c r="D101"/>
  <c r="C101"/>
  <c r="B101"/>
  <c r="A101"/>
  <c r="F100"/>
  <c r="E100"/>
  <c r="D100"/>
  <c r="C100"/>
  <c r="B100"/>
  <c r="A100"/>
  <c r="F99"/>
  <c r="E99"/>
  <c r="D99"/>
  <c r="C99"/>
  <c r="B99"/>
  <c r="A99"/>
  <c r="F98"/>
  <c r="E98"/>
  <c r="D98"/>
  <c r="C98"/>
  <c r="B98"/>
  <c r="A98"/>
  <c r="F97"/>
  <c r="E97"/>
  <c r="D97"/>
  <c r="C97"/>
  <c r="B97"/>
  <c r="A97"/>
  <c r="F96"/>
  <c r="E96"/>
  <c r="D96"/>
  <c r="C96"/>
  <c r="B96"/>
  <c r="A96"/>
  <c r="F95"/>
  <c r="E95"/>
  <c r="D95"/>
  <c r="C95"/>
  <c r="B95"/>
  <c r="A95"/>
  <c r="F94"/>
  <c r="E94"/>
  <c r="D94"/>
  <c r="C94"/>
  <c r="B94"/>
  <c r="A94"/>
  <c r="F93"/>
  <c r="E93"/>
  <c r="D93"/>
  <c r="C93"/>
  <c r="B93"/>
  <c r="A93"/>
  <c r="F92"/>
  <c r="E92"/>
  <c r="D92"/>
  <c r="C92"/>
  <c r="B92"/>
  <c r="A92"/>
  <c r="F91"/>
  <c r="E91"/>
  <c r="D91"/>
  <c r="C91"/>
  <c r="B91"/>
  <c r="A91"/>
  <c r="F90"/>
  <c r="E90"/>
  <c r="D90"/>
  <c r="C90"/>
  <c r="B90"/>
  <c r="A90"/>
  <c r="F89"/>
  <c r="E89"/>
  <c r="D89"/>
  <c r="C89"/>
  <c r="B89"/>
  <c r="A89"/>
  <c r="F88"/>
  <c r="E88"/>
  <c r="D88"/>
  <c r="C88"/>
  <c r="B88"/>
  <c r="A88"/>
  <c r="F87"/>
  <c r="E87"/>
  <c r="D87"/>
  <c r="C87"/>
  <c r="B87"/>
  <c r="A87"/>
  <c r="F86"/>
  <c r="E86"/>
  <c r="D86"/>
  <c r="C86"/>
  <c r="B86"/>
  <c r="A86"/>
  <c r="F85"/>
  <c r="E85"/>
  <c r="D85"/>
  <c r="C85"/>
  <c r="B85"/>
  <c r="A85"/>
  <c r="F84"/>
  <c r="E84"/>
  <c r="D84"/>
  <c r="C84"/>
  <c r="B84"/>
  <c r="A84"/>
  <c r="F83"/>
  <c r="E83"/>
  <c r="D83"/>
  <c r="C83"/>
  <c r="B83"/>
  <c r="A83"/>
  <c r="F82"/>
  <c r="E82"/>
  <c r="D82"/>
  <c r="C82"/>
  <c r="B82"/>
  <c r="A82"/>
  <c r="F81"/>
  <c r="E81"/>
  <c r="D81"/>
  <c r="C81"/>
  <c r="B81"/>
  <c r="A81"/>
  <c r="F80"/>
  <c r="E80"/>
  <c r="D80"/>
  <c r="C80"/>
  <c r="B80"/>
  <c r="A80"/>
  <c r="F79"/>
  <c r="E79"/>
  <c r="D79"/>
  <c r="C79"/>
  <c r="B79"/>
  <c r="A79"/>
  <c r="F78"/>
  <c r="E78"/>
  <c r="D78"/>
  <c r="C78"/>
  <c r="B78"/>
  <c r="A78"/>
  <c r="F77"/>
  <c r="E77"/>
  <c r="D77"/>
  <c r="C77"/>
  <c r="B77"/>
  <c r="A77"/>
  <c r="F76"/>
  <c r="E76"/>
  <c r="D76"/>
  <c r="C76"/>
  <c r="B76"/>
  <c r="A76"/>
  <c r="F75"/>
  <c r="E75"/>
  <c r="D75"/>
  <c r="C75"/>
  <c r="B75"/>
  <c r="A75"/>
  <c r="F74"/>
  <c r="E74"/>
  <c r="D74"/>
  <c r="C74"/>
  <c r="B74"/>
  <c r="A74"/>
  <c r="F73"/>
  <c r="E73"/>
  <c r="D73"/>
  <c r="C73"/>
  <c r="B73"/>
  <c r="A73"/>
  <c r="F72"/>
  <c r="E72"/>
  <c r="D72"/>
  <c r="C72"/>
  <c r="B72"/>
  <c r="A72"/>
  <c r="F71"/>
  <c r="E71"/>
  <c r="D71"/>
  <c r="C71"/>
  <c r="B71"/>
  <c r="A71"/>
  <c r="F70"/>
  <c r="E70"/>
  <c r="D70"/>
  <c r="C70"/>
  <c r="B70"/>
  <c r="A70"/>
  <c r="F69"/>
  <c r="E69"/>
  <c r="D69"/>
  <c r="C69"/>
  <c r="B69"/>
  <c r="A69"/>
  <c r="F68"/>
  <c r="E68"/>
  <c r="D68"/>
  <c r="C68"/>
  <c r="B68"/>
  <c r="A68"/>
  <c r="F67"/>
  <c r="E67"/>
  <c r="D67"/>
  <c r="C67"/>
  <c r="B67"/>
  <c r="A67"/>
  <c r="F66"/>
  <c r="E66"/>
  <c r="D66"/>
  <c r="C66"/>
  <c r="B66"/>
  <c r="A66"/>
  <c r="F65"/>
  <c r="E65"/>
  <c r="D65"/>
  <c r="C65"/>
  <c r="B65"/>
  <c r="A65"/>
  <c r="F64"/>
  <c r="E64"/>
  <c r="D64"/>
  <c r="C64"/>
  <c r="B64"/>
  <c r="A64"/>
  <c r="F63"/>
  <c r="E63"/>
  <c r="D63"/>
  <c r="C63"/>
  <c r="B63"/>
  <c r="A63"/>
  <c r="F62"/>
  <c r="E62"/>
  <c r="D62"/>
  <c r="C62"/>
  <c r="B62"/>
  <c r="A62"/>
  <c r="F61"/>
  <c r="E61"/>
  <c r="D61"/>
  <c r="C61"/>
  <c r="B61"/>
  <c r="A61"/>
  <c r="F60"/>
  <c r="E60"/>
  <c r="D60"/>
  <c r="C60"/>
  <c r="B60"/>
  <c r="A60"/>
  <c r="F59"/>
  <c r="E59"/>
  <c r="D59"/>
  <c r="C59"/>
  <c r="B59"/>
  <c r="A59"/>
  <c r="F58"/>
  <c r="E58"/>
  <c r="D58"/>
  <c r="C58"/>
  <c r="B58"/>
  <c r="A58"/>
  <c r="F57"/>
  <c r="E57"/>
  <c r="D57"/>
  <c r="C57"/>
  <c r="B57"/>
  <c r="A57"/>
  <c r="F56"/>
  <c r="E56"/>
  <c r="D56"/>
  <c r="C56"/>
  <c r="B56"/>
  <c r="A56"/>
  <c r="F55"/>
  <c r="E55"/>
  <c r="D55"/>
  <c r="C55"/>
  <c r="B55"/>
  <c r="A55"/>
  <c r="F54"/>
  <c r="E54"/>
  <c r="D54"/>
  <c r="C54"/>
  <c r="B54"/>
  <c r="A54"/>
  <c r="F53"/>
  <c r="E53"/>
  <c r="D53"/>
  <c r="C53"/>
  <c r="B53"/>
  <c r="A53"/>
  <c r="F52"/>
  <c r="E52"/>
  <c r="D52"/>
  <c r="C52"/>
  <c r="B52"/>
  <c r="A52"/>
  <c r="F51"/>
  <c r="E51"/>
  <c r="D51"/>
  <c r="C51"/>
  <c r="B51"/>
  <c r="A51"/>
  <c r="F50"/>
  <c r="E50"/>
  <c r="D50"/>
  <c r="C50"/>
  <c r="B50"/>
  <c r="A50"/>
  <c r="F49"/>
  <c r="E49"/>
  <c r="D49"/>
  <c r="C49"/>
  <c r="B49"/>
  <c r="A49"/>
  <c r="F48"/>
  <c r="E48"/>
  <c r="D48"/>
  <c r="C48"/>
  <c r="B48"/>
  <c r="A48"/>
  <c r="F47"/>
  <c r="E47"/>
  <c r="D47"/>
  <c r="C47"/>
  <c r="B47"/>
  <c r="A47"/>
  <c r="F46"/>
  <c r="E46"/>
  <c r="D46"/>
  <c r="C46"/>
  <c r="B46"/>
  <c r="A46"/>
  <c r="F45"/>
  <c r="E45"/>
  <c r="D45"/>
  <c r="C45"/>
  <c r="B45"/>
  <c r="A45"/>
  <c r="F44"/>
  <c r="E44"/>
  <c r="D44"/>
  <c r="C44"/>
  <c r="B44"/>
  <c r="A44"/>
  <c r="F43"/>
  <c r="E43"/>
  <c r="D43"/>
  <c r="C43"/>
  <c r="B43"/>
  <c r="A43"/>
  <c r="F42"/>
  <c r="E42"/>
  <c r="D42"/>
  <c r="C42"/>
  <c r="B42"/>
  <c r="A42"/>
  <c r="F41"/>
  <c r="E41"/>
  <c r="D41"/>
  <c r="C41"/>
  <c r="B41"/>
  <c r="A41"/>
  <c r="F40"/>
  <c r="E40"/>
  <c r="D40"/>
  <c r="C40"/>
  <c r="B40"/>
  <c r="A40"/>
  <c r="F39"/>
  <c r="E39"/>
  <c r="D39"/>
  <c r="C39"/>
  <c r="B39"/>
  <c r="A39"/>
  <c r="F38"/>
  <c r="E38"/>
  <c r="D38"/>
  <c r="C38"/>
  <c r="B38"/>
  <c r="A38"/>
  <c r="F37"/>
  <c r="E37"/>
  <c r="D37"/>
  <c r="C37"/>
  <c r="B37"/>
  <c r="A37"/>
  <c r="F36"/>
  <c r="E36"/>
  <c r="D36"/>
  <c r="C36"/>
  <c r="B36"/>
  <c r="A36"/>
  <c r="F35"/>
  <c r="E35"/>
  <c r="D35"/>
  <c r="C35"/>
  <c r="B35"/>
  <c r="A35"/>
  <c r="F34"/>
  <c r="E34"/>
  <c r="D34"/>
  <c r="C34"/>
  <c r="B34"/>
  <c r="A34"/>
  <c r="F33"/>
  <c r="E33"/>
  <c r="D33"/>
  <c r="C33"/>
  <c r="B33"/>
  <c r="A33"/>
  <c r="F32"/>
  <c r="E32"/>
  <c r="D32"/>
  <c r="C32"/>
  <c r="B32"/>
  <c r="A32"/>
  <c r="F31"/>
  <c r="E31"/>
  <c r="D31"/>
  <c r="C31"/>
  <c r="B31"/>
  <c r="A31"/>
  <c r="F30"/>
  <c r="E30"/>
  <c r="D30"/>
  <c r="C30"/>
  <c r="B30"/>
  <c r="A30"/>
  <c r="F29"/>
  <c r="E29"/>
  <c r="D29"/>
  <c r="C29"/>
  <c r="B29"/>
  <c r="A29"/>
  <c r="F28"/>
  <c r="E28"/>
  <c r="D28"/>
  <c r="C28"/>
  <c r="B28"/>
  <c r="A28"/>
  <c r="F27"/>
  <c r="E27"/>
  <c r="D27"/>
  <c r="C27"/>
  <c r="B27"/>
  <c r="A27"/>
  <c r="F26"/>
  <c r="E26"/>
  <c r="D26"/>
  <c r="C26"/>
  <c r="B26"/>
  <c r="A26"/>
  <c r="F25"/>
  <c r="E25"/>
  <c r="D25"/>
  <c r="C25"/>
  <c r="B25"/>
  <c r="A25"/>
  <c r="F24"/>
  <c r="E24"/>
  <c r="D24"/>
  <c r="C24"/>
  <c r="B24"/>
  <c r="A24"/>
  <c r="F23"/>
  <c r="E23"/>
  <c r="D23"/>
  <c r="C23"/>
  <c r="B23"/>
  <c r="A23"/>
  <c r="F22"/>
  <c r="E22"/>
  <c r="D22"/>
  <c r="C22"/>
  <c r="B22"/>
  <c r="A22"/>
  <c r="F21"/>
  <c r="E21"/>
  <c r="D21"/>
  <c r="C21"/>
  <c r="B21"/>
  <c r="A21"/>
  <c r="F20"/>
  <c r="E20"/>
  <c r="D20"/>
  <c r="C20"/>
  <c r="B20"/>
  <c r="A20"/>
  <c r="F19"/>
  <c r="E19"/>
  <c r="D19"/>
  <c r="C19"/>
  <c r="B19"/>
  <c r="A19"/>
  <c r="F18"/>
  <c r="E18"/>
  <c r="D18"/>
  <c r="C18"/>
  <c r="B18"/>
  <c r="A18"/>
  <c r="F17"/>
  <c r="E17"/>
  <c r="D17"/>
  <c r="C17"/>
  <c r="B17"/>
  <c r="A17"/>
  <c r="F16"/>
  <c r="E16"/>
  <c r="D16"/>
  <c r="C16"/>
  <c r="B16"/>
  <c r="A16"/>
  <c r="F15"/>
  <c r="E15"/>
  <c r="D15"/>
  <c r="C15"/>
  <c r="B15"/>
  <c r="A15"/>
  <c r="F14"/>
  <c r="E14"/>
  <c r="D14"/>
  <c r="C14"/>
  <c r="B14"/>
  <c r="A14"/>
  <c r="F13"/>
  <c r="E13"/>
  <c r="D13"/>
  <c r="C13"/>
  <c r="B13"/>
  <c r="A13"/>
  <c r="F12"/>
  <c r="E12"/>
  <c r="D12"/>
  <c r="C12"/>
  <c r="B12"/>
  <c r="A12"/>
  <c r="F11"/>
  <c r="E11"/>
  <c r="D11"/>
  <c r="C11"/>
  <c r="B11"/>
  <c r="A11"/>
  <c r="F10"/>
  <c r="E10"/>
  <c r="D10"/>
  <c r="C10"/>
  <c r="B10"/>
  <c r="A10"/>
  <c r="F2"/>
  <c r="E2"/>
  <c r="D2"/>
  <c r="C2"/>
  <c r="B2"/>
  <c r="G2" s="1"/>
  <c r="D9" i="6"/>
  <c r="C9"/>
  <c r="B9"/>
  <c r="E9" s="1"/>
  <c r="F9" i="7" s="1"/>
  <c r="A9" i="6"/>
  <c r="D8"/>
  <c r="C8"/>
  <c r="B8"/>
  <c r="A8"/>
  <c r="D7"/>
  <c r="C7"/>
  <c r="B7"/>
  <c r="A7"/>
  <c r="D6"/>
  <c r="C6"/>
  <c r="E6" s="1"/>
  <c r="F6" i="7" s="1"/>
  <c r="B6" i="6"/>
  <c r="A6"/>
  <c r="D5"/>
  <c r="C5"/>
  <c r="B5"/>
  <c r="A5"/>
  <c r="D4"/>
  <c r="C4"/>
  <c r="E4" s="1"/>
  <c r="F4" i="7" s="1"/>
  <c r="B4" i="6"/>
  <c r="A4"/>
  <c r="D3"/>
  <c r="C3"/>
  <c r="B3"/>
  <c r="A3"/>
  <c r="D9" i="5"/>
  <c r="C9"/>
  <c r="E9" s="1"/>
  <c r="E9" i="7" s="1"/>
  <c r="B9" i="5"/>
  <c r="A9"/>
  <c r="D8"/>
  <c r="C8"/>
  <c r="B8"/>
  <c r="A8"/>
  <c r="D7"/>
  <c r="C7"/>
  <c r="E7" s="1"/>
  <c r="E7" i="7" s="1"/>
  <c r="B7" i="5"/>
  <c r="A7"/>
  <c r="D6"/>
  <c r="C6"/>
  <c r="B6"/>
  <c r="A6"/>
  <c r="D5"/>
  <c r="C5"/>
  <c r="E5" s="1"/>
  <c r="E5" i="7" s="1"/>
  <c r="B5" i="5"/>
  <c r="A5"/>
  <c r="D4"/>
  <c r="C4"/>
  <c r="B4"/>
  <c r="A4"/>
  <c r="D3"/>
  <c r="C3"/>
  <c r="E3" s="1"/>
  <c r="E3" i="7" s="1"/>
  <c r="B3" i="5"/>
  <c r="A3"/>
  <c r="D9" i="4"/>
  <c r="C9"/>
  <c r="B9"/>
  <c r="E9" s="1"/>
  <c r="D9" i="7" s="1"/>
  <c r="A9" i="4"/>
  <c r="D8"/>
  <c r="C8"/>
  <c r="B8"/>
  <c r="A8"/>
  <c r="D7"/>
  <c r="C7"/>
  <c r="B7"/>
  <c r="E7" s="1"/>
  <c r="D7" i="7" s="1"/>
  <c r="A7" i="4"/>
  <c r="D6"/>
  <c r="C6"/>
  <c r="B6"/>
  <c r="A6"/>
  <c r="D5"/>
  <c r="C5"/>
  <c r="B5"/>
  <c r="E5" s="1"/>
  <c r="D5" i="7" s="1"/>
  <c r="A5" i="4"/>
  <c r="D4"/>
  <c r="C4"/>
  <c r="B4"/>
  <c r="A4"/>
  <c r="D3"/>
  <c r="C3"/>
  <c r="B3"/>
  <c r="E3" s="1"/>
  <c r="D3" i="7" s="1"/>
  <c r="A3" i="4"/>
  <c r="C9" i="3"/>
  <c r="B9"/>
  <c r="A9"/>
  <c r="C8"/>
  <c r="B8"/>
  <c r="D8" s="1"/>
  <c r="C8" i="7" s="1"/>
  <c r="A8" i="3"/>
  <c r="C7"/>
  <c r="B7"/>
  <c r="A7"/>
  <c r="C6"/>
  <c r="B6"/>
  <c r="D6" s="1"/>
  <c r="C6" i="7" s="1"/>
  <c r="A6" i="3"/>
  <c r="C5"/>
  <c r="B5"/>
  <c r="A5"/>
  <c r="C4"/>
  <c r="B4"/>
  <c r="D4" s="1"/>
  <c r="C4" i="7" s="1"/>
  <c r="A4" i="3"/>
  <c r="C3"/>
  <c r="B3"/>
  <c r="A3"/>
  <c r="D9" i="2"/>
  <c r="C9"/>
  <c r="B9"/>
  <c r="A9"/>
  <c r="A9" i="7" s="1"/>
  <c r="D8" i="2"/>
  <c r="C8"/>
  <c r="B8"/>
  <c r="A8"/>
  <c r="A8" i="7" s="1"/>
  <c r="D7" i="2"/>
  <c r="C7"/>
  <c r="B7"/>
  <c r="A7"/>
  <c r="A7" i="7" s="1"/>
  <c r="D6" i="2"/>
  <c r="C6"/>
  <c r="B6"/>
  <c r="A6"/>
  <c r="A6" i="7" s="1"/>
  <c r="D5" i="2"/>
  <c r="C5"/>
  <c r="B5"/>
  <c r="A5"/>
  <c r="A5" i="7" s="1"/>
  <c r="D4" i="2"/>
  <c r="C4"/>
  <c r="B4"/>
  <c r="A4"/>
  <c r="A4" i="7" s="1"/>
  <c r="D3" i="2"/>
  <c r="C3"/>
  <c r="B3"/>
  <c r="A3"/>
  <c r="A3" i="7" s="1"/>
  <c r="E3" i="2" l="1"/>
  <c r="B3" i="7" s="1"/>
  <c r="E4" i="2"/>
  <c r="B4" i="7" s="1"/>
  <c r="E5" i="2"/>
  <c r="B5" i="7" s="1"/>
  <c r="E6" i="2"/>
  <c r="B6" i="7" s="1"/>
  <c r="E7" i="2"/>
  <c r="B7" i="7" s="1"/>
  <c r="E8" i="2"/>
  <c r="B8" i="7" s="1"/>
  <c r="E9" i="2"/>
  <c r="B9" i="7" s="1"/>
  <c r="D3" i="3"/>
  <c r="C3" i="7" s="1"/>
  <c r="D5" i="3"/>
  <c r="C5" i="7" s="1"/>
  <c r="D7" i="3"/>
  <c r="C7" i="7" s="1"/>
  <c r="D9" i="3"/>
  <c r="C9" i="7" s="1"/>
  <c r="E4" i="4"/>
  <c r="D4" i="7" s="1"/>
  <c r="E6" i="4"/>
  <c r="D6" i="7" s="1"/>
  <c r="E8" i="4"/>
  <c r="D8" i="7" s="1"/>
  <c r="E4" i="5"/>
  <c r="E4" i="7" s="1"/>
  <c r="E6" i="5"/>
  <c r="E6" i="7" s="1"/>
  <c r="E8" i="5"/>
  <c r="E8" i="7" s="1"/>
  <c r="E3" i="6"/>
  <c r="F3" i="7" s="1"/>
  <c r="E5" i="6"/>
  <c r="F5" i="7" s="1"/>
  <c r="E7" i="6"/>
  <c r="F7" i="7" s="1"/>
  <c r="E8" i="6"/>
  <c r="F8" i="7" s="1"/>
  <c r="G8" l="1"/>
  <c r="G6"/>
  <c r="G4"/>
  <c r="G9"/>
  <c r="G7"/>
  <c r="G5"/>
  <c r="G3"/>
</calcChain>
</file>

<file path=xl/sharedStrings.xml><?xml version="1.0" encoding="utf-8"?>
<sst xmlns="http://schemas.openxmlformats.org/spreadsheetml/2006/main" count="433" uniqueCount="135">
  <si>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</si>
  <si>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</si>
  <si>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</si>
  <si>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</si>
  <si>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</si>
  <si>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</si>
  <si>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</si>
  <si>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</si>
  <si>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</si>
  <si>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</si>
  <si>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</si>
  <si>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</si>
  <si>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</si>
  <si>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</si>
  <si>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</si>
  <si>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</si>
  <si>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</si>
  <si>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</si>
  <si>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</si>
  <si>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</si>
  <si>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</si>
  <si>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</si>
  <si>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</si>
  <si>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2264001032</t>
  </si>
  <si>
    <t>Петропавловский район</t>
  </si>
  <si>
    <t>ОО</t>
  </si>
  <si>
    <t>МБОУ "Алексеевская СОШ"</t>
  </si>
  <si>
    <t>70</t>
  </si>
  <si>
    <t>В наличии и функционируют более трёх дистанционных способов взаимодействия</t>
  </si>
  <si>
    <t/>
  </si>
  <si>
    <t>100</t>
  </si>
  <si>
    <t>60</t>
  </si>
  <si>
    <t>Наличие пяти и более комфортных условий для предоставления услуг</t>
  </si>
  <si>
    <t>67</t>
  </si>
  <si>
    <t>Наличие пяти и более условий доступности для инвалидов</t>
  </si>
  <si>
    <t>3</t>
  </si>
  <si>
    <t>69</t>
  </si>
  <si>
    <t>62</t>
  </si>
  <si>
    <t>68</t>
  </si>
  <si>
    <t>2264001096</t>
  </si>
  <si>
    <t>МБОУ "Антоньевская СОШ"</t>
  </si>
  <si>
    <t>85</t>
  </si>
  <si>
    <t>44</t>
  </si>
  <si>
    <t>49</t>
  </si>
  <si>
    <t>34</t>
  </si>
  <si>
    <t>36</t>
  </si>
  <si>
    <t>59</t>
  </si>
  <si>
    <t>Количество условий доступности организации для инвалидов (от одного до четырех)</t>
  </si>
  <si>
    <t>40</t>
  </si>
  <si>
    <t>2</t>
  </si>
  <si>
    <t>5</t>
  </si>
  <si>
    <t>74</t>
  </si>
  <si>
    <t>75</t>
  </si>
  <si>
    <t>65</t>
  </si>
  <si>
    <t>73</t>
  </si>
  <si>
    <t>2264011739</t>
  </si>
  <si>
    <t>МБОУ "Зеленодольская СОШ"</t>
  </si>
  <si>
    <t>133</t>
  </si>
  <si>
    <t>99</t>
  </si>
  <si>
    <t>101</t>
  </si>
  <si>
    <t>87</t>
  </si>
  <si>
    <t>90</t>
  </si>
  <si>
    <t>126</t>
  </si>
  <si>
    <t>9</t>
  </si>
  <si>
    <t>10</t>
  </si>
  <si>
    <t>120</t>
  </si>
  <si>
    <t>127</t>
  </si>
  <si>
    <t>102</t>
  </si>
  <si>
    <t>104</t>
  </si>
  <si>
    <t>128</t>
  </si>
  <si>
    <t>2264000984</t>
  </si>
  <si>
    <t>МБОУ "Камышенская СОШ"</t>
  </si>
  <si>
    <t>98</t>
  </si>
  <si>
    <t>84</t>
  </si>
  <si>
    <t>72</t>
  </si>
  <si>
    <t>94</t>
  </si>
  <si>
    <t>4</t>
  </si>
  <si>
    <t>95</t>
  </si>
  <si>
    <t>83</t>
  </si>
  <si>
    <t>96</t>
  </si>
  <si>
    <t>2264000800</t>
  </si>
  <si>
    <t>МБОУ "Николаевская СОШ"</t>
  </si>
  <si>
    <t>155</t>
  </si>
  <si>
    <t>110</t>
  </si>
  <si>
    <t>112</t>
  </si>
  <si>
    <t>64</t>
  </si>
  <si>
    <t>66</t>
  </si>
  <si>
    <t>137</t>
  </si>
  <si>
    <t>13</t>
  </si>
  <si>
    <t>143</t>
  </si>
  <si>
    <t>140</t>
  </si>
  <si>
    <t>148</t>
  </si>
  <si>
    <t>2264001160</t>
  </si>
  <si>
    <t>МБОУ "Паутовская СОШ"</t>
  </si>
  <si>
    <t>46</t>
  </si>
  <si>
    <t>33</t>
  </si>
  <si>
    <t>37</t>
  </si>
  <si>
    <t>63</t>
  </si>
  <si>
    <t>47</t>
  </si>
  <si>
    <t>51</t>
  </si>
  <si>
    <t>61</t>
  </si>
  <si>
    <t>2264000832</t>
  </si>
  <si>
    <t>МБОУ "Петропавловская СОШ имени Героя Советского Союза Жукова Д. А."</t>
  </si>
  <si>
    <t>168</t>
  </si>
  <si>
    <t>105</t>
  </si>
  <si>
    <t>146</t>
  </si>
  <si>
    <t>151</t>
  </si>
  <si>
    <t>162</t>
  </si>
  <si>
    <t>119</t>
  </si>
  <si>
    <t>154</t>
  </si>
  <si>
    <t>157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</si>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</sst>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204"/>
  <sheetViews>
    <sheetView tabSelected="1" topLeftCell="BD1" workbookViewId="0">
      <pane ySplit="1" topLeftCell="A2" activePane="bottomLeft" state="frozen"/>
      <selection pane="bottomLeft" activeCell="D4" sqref="D4:BG4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5" t="s">
        <v>7</v>
      </c>
      <c r="J1" s="34"/>
      <c r="K1" s="4" t="s">
        <v>8</v>
      </c>
      <c r="L1" s="35" t="s">
        <v>7</v>
      </c>
      <c r="M1" s="34"/>
      <c r="N1" s="36" t="s">
        <v>9</v>
      </c>
      <c r="O1" s="34"/>
      <c r="P1" s="33" t="s">
        <v>7</v>
      </c>
      <c r="Q1" s="34"/>
      <c r="R1" s="3" t="s">
        <v>10</v>
      </c>
      <c r="S1" s="35" t="s">
        <v>7</v>
      </c>
      <c r="T1" s="34"/>
      <c r="U1" s="3" t="s">
        <v>11</v>
      </c>
      <c r="V1" s="35" t="s">
        <v>7</v>
      </c>
      <c r="W1" s="34"/>
      <c r="X1" s="35" t="s">
        <v>12</v>
      </c>
      <c r="Y1" s="34"/>
      <c r="Z1" s="33" t="s">
        <v>7</v>
      </c>
      <c r="AA1" s="34"/>
      <c r="AB1" s="3" t="s">
        <v>13</v>
      </c>
      <c r="AC1" s="35" t="s">
        <v>7</v>
      </c>
      <c r="AD1" s="34"/>
      <c r="AE1" s="35" t="s">
        <v>14</v>
      </c>
      <c r="AF1" s="34"/>
      <c r="AG1" s="33" t="s">
        <v>7</v>
      </c>
      <c r="AH1" s="34"/>
      <c r="AI1" s="36" t="s">
        <v>15</v>
      </c>
      <c r="AJ1" s="34"/>
      <c r="AK1" s="33" t="s">
        <v>7</v>
      </c>
      <c r="AL1" s="34"/>
      <c r="AM1" s="3" t="s">
        <v>16</v>
      </c>
      <c r="AN1" s="35" t="s">
        <v>7</v>
      </c>
      <c r="AO1" s="34"/>
      <c r="AP1" s="3" t="s">
        <v>17</v>
      </c>
      <c r="AQ1" s="33" t="s">
        <v>7</v>
      </c>
      <c r="AR1" s="34"/>
      <c r="AS1" s="4" t="s">
        <v>18</v>
      </c>
      <c r="AT1" s="33" t="s">
        <v>7</v>
      </c>
      <c r="AU1" s="34"/>
      <c r="AV1" s="3" t="s">
        <v>19</v>
      </c>
      <c r="AW1" s="33" t="s">
        <v>7</v>
      </c>
      <c r="AX1" s="34"/>
      <c r="AY1" s="3" t="s">
        <v>20</v>
      </c>
      <c r="AZ1" s="33" t="s">
        <v>7</v>
      </c>
      <c r="BA1" s="34"/>
      <c r="BB1" s="3" t="s">
        <v>21</v>
      </c>
      <c r="BC1" s="33" t="s">
        <v>7</v>
      </c>
      <c r="BD1" s="34"/>
      <c r="BE1" s="3" t="s">
        <v>22</v>
      </c>
      <c r="BF1" s="33" t="s">
        <v>7</v>
      </c>
      <c r="BG1" s="34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23</v>
      </c>
      <c r="B2" s="3" t="s">
        <v>24</v>
      </c>
      <c r="C2" s="6" t="s">
        <v>25</v>
      </c>
      <c r="D2" s="3" t="s">
        <v>26</v>
      </c>
      <c r="E2" s="7">
        <v>152</v>
      </c>
      <c r="F2" s="7" t="s">
        <v>27</v>
      </c>
      <c r="G2" s="8">
        <v>0.46052631578947367</v>
      </c>
      <c r="H2" s="3" t="s">
        <v>26</v>
      </c>
      <c r="I2" s="7">
        <v>15</v>
      </c>
      <c r="J2" s="2">
        <v>15</v>
      </c>
      <c r="K2" s="3" t="s">
        <v>26</v>
      </c>
      <c r="L2" s="9">
        <v>56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31</v>
      </c>
      <c r="U2" s="3" t="s">
        <v>26</v>
      </c>
      <c r="V2" s="2" t="s">
        <v>31</v>
      </c>
      <c r="W2" s="2" t="s">
        <v>31</v>
      </c>
      <c r="X2" s="3" t="s">
        <v>26</v>
      </c>
      <c r="Y2" s="3" t="s">
        <v>32</v>
      </c>
      <c r="Z2" s="2"/>
      <c r="AA2" s="2" t="s">
        <v>30</v>
      </c>
      <c r="AB2" s="3" t="s">
        <v>26</v>
      </c>
      <c r="AC2" s="2" t="s">
        <v>33</v>
      </c>
      <c r="AD2" s="2" t="s">
        <v>27</v>
      </c>
      <c r="AE2" s="3" t="s">
        <v>26</v>
      </c>
      <c r="AF2" s="3" t="s">
        <v>32</v>
      </c>
      <c r="AG2" s="2" t="s">
        <v>29</v>
      </c>
      <c r="AH2" s="2" t="s">
        <v>30</v>
      </c>
      <c r="AI2" s="3" t="s">
        <v>26</v>
      </c>
      <c r="AJ2" s="3" t="s">
        <v>34</v>
      </c>
      <c r="AK2" s="2" t="s">
        <v>29</v>
      </c>
      <c r="AL2" s="2" t="s">
        <v>30</v>
      </c>
      <c r="AM2" s="3" t="s">
        <v>26</v>
      </c>
      <c r="AN2" s="2" t="s">
        <v>35</v>
      </c>
      <c r="AO2" s="2" t="s">
        <v>35</v>
      </c>
      <c r="AP2" s="3" t="s">
        <v>26</v>
      </c>
      <c r="AQ2" s="2" t="s">
        <v>36</v>
      </c>
      <c r="AR2" s="2" t="s">
        <v>27</v>
      </c>
      <c r="AS2" s="3" t="s">
        <v>26</v>
      </c>
      <c r="AT2" s="2" t="s">
        <v>36</v>
      </c>
      <c r="AU2" s="2" t="s">
        <v>27</v>
      </c>
      <c r="AV2" s="3" t="s">
        <v>26</v>
      </c>
      <c r="AW2" s="2" t="s">
        <v>37</v>
      </c>
      <c r="AX2" s="2" t="s">
        <v>37</v>
      </c>
      <c r="AY2" s="3" t="s">
        <v>26</v>
      </c>
      <c r="AZ2" s="2" t="s">
        <v>38</v>
      </c>
      <c r="BA2" s="2" t="s">
        <v>27</v>
      </c>
      <c r="BB2" s="3" t="s">
        <v>26</v>
      </c>
      <c r="BC2" s="2" t="s">
        <v>36</v>
      </c>
      <c r="BD2" s="2" t="s">
        <v>27</v>
      </c>
      <c r="BE2" s="3" t="s">
        <v>26</v>
      </c>
      <c r="BF2" s="2" t="s">
        <v>38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3" t="s">
        <v>39</v>
      </c>
      <c r="B3" s="3" t="s">
        <v>24</v>
      </c>
      <c r="C3" s="6" t="s">
        <v>25</v>
      </c>
      <c r="D3" s="3" t="s">
        <v>40</v>
      </c>
      <c r="E3" s="7">
        <v>189</v>
      </c>
      <c r="F3" s="7" t="s">
        <v>41</v>
      </c>
      <c r="G3" s="8">
        <v>0.44973544973544971</v>
      </c>
      <c r="H3" s="3" t="s">
        <v>40</v>
      </c>
      <c r="I3" s="7">
        <v>15</v>
      </c>
      <c r="J3" s="2">
        <v>15</v>
      </c>
      <c r="K3" s="3" t="s">
        <v>40</v>
      </c>
      <c r="L3" s="9">
        <v>61</v>
      </c>
      <c r="M3" s="10">
        <v>61</v>
      </c>
      <c r="N3" s="3" t="s">
        <v>40</v>
      </c>
      <c r="O3" s="3" t="s">
        <v>28</v>
      </c>
      <c r="P3" s="2" t="s">
        <v>29</v>
      </c>
      <c r="Q3" s="2" t="s">
        <v>30</v>
      </c>
      <c r="R3" s="3" t="s">
        <v>40</v>
      </c>
      <c r="S3" s="2" t="s">
        <v>42</v>
      </c>
      <c r="T3" s="2" t="s">
        <v>43</v>
      </c>
      <c r="U3" s="3" t="s">
        <v>40</v>
      </c>
      <c r="V3" s="2" t="s">
        <v>44</v>
      </c>
      <c r="W3" s="2" t="s">
        <v>45</v>
      </c>
      <c r="X3" s="3" t="s">
        <v>40</v>
      </c>
      <c r="Y3" s="3" t="s">
        <v>32</v>
      </c>
      <c r="Z3" s="2"/>
      <c r="AA3" s="2" t="s">
        <v>30</v>
      </c>
      <c r="AB3" s="3" t="s">
        <v>40</v>
      </c>
      <c r="AC3" s="2" t="s">
        <v>46</v>
      </c>
      <c r="AD3" s="2" t="s">
        <v>41</v>
      </c>
      <c r="AE3" s="3" t="s">
        <v>40</v>
      </c>
      <c r="AF3" s="3" t="s">
        <v>47</v>
      </c>
      <c r="AG3" s="2">
        <v>2</v>
      </c>
      <c r="AH3" s="2" t="s">
        <v>48</v>
      </c>
      <c r="AI3" s="3" t="s">
        <v>40</v>
      </c>
      <c r="AJ3" s="3" t="s">
        <v>34</v>
      </c>
      <c r="AK3" s="2" t="s">
        <v>29</v>
      </c>
      <c r="AL3" s="2" t="s">
        <v>30</v>
      </c>
      <c r="AM3" s="3" t="s">
        <v>40</v>
      </c>
      <c r="AN3" s="2" t="s">
        <v>49</v>
      </c>
      <c r="AO3" s="2" t="s">
        <v>50</v>
      </c>
      <c r="AP3" s="3" t="s">
        <v>40</v>
      </c>
      <c r="AQ3" s="2" t="s">
        <v>51</v>
      </c>
      <c r="AR3" s="2" t="s">
        <v>41</v>
      </c>
      <c r="AS3" s="3" t="s">
        <v>40</v>
      </c>
      <c r="AT3" s="2" t="s">
        <v>52</v>
      </c>
      <c r="AU3" s="2" t="s">
        <v>41</v>
      </c>
      <c r="AV3" s="3" t="s">
        <v>40</v>
      </c>
      <c r="AW3" s="2" t="s">
        <v>46</v>
      </c>
      <c r="AX3" s="2" t="s">
        <v>53</v>
      </c>
      <c r="AY3" s="3" t="s">
        <v>40</v>
      </c>
      <c r="AZ3" s="2" t="s">
        <v>53</v>
      </c>
      <c r="BA3" s="2" t="s">
        <v>41</v>
      </c>
      <c r="BB3" s="3" t="s">
        <v>40</v>
      </c>
      <c r="BC3" s="2" t="s">
        <v>54</v>
      </c>
      <c r="BD3" s="2" t="s">
        <v>41</v>
      </c>
      <c r="BE3" s="3" t="s">
        <v>40</v>
      </c>
      <c r="BF3" s="2" t="s">
        <v>33</v>
      </c>
      <c r="BG3" s="2" t="s">
        <v>41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3" t="s">
        <v>55</v>
      </c>
      <c r="B4" s="3" t="s">
        <v>24</v>
      </c>
      <c r="C4" s="6" t="s">
        <v>25</v>
      </c>
      <c r="D4" s="39" t="s">
        <v>56</v>
      </c>
      <c r="E4" s="44">
        <v>274</v>
      </c>
      <c r="F4" s="44" t="s">
        <v>57</v>
      </c>
      <c r="G4" s="45">
        <v>0.48540145985401462</v>
      </c>
      <c r="H4" s="39" t="s">
        <v>56</v>
      </c>
      <c r="I4" s="44">
        <v>15</v>
      </c>
      <c r="J4" s="46">
        <v>15</v>
      </c>
      <c r="K4" s="39" t="s">
        <v>56</v>
      </c>
      <c r="L4" s="44">
        <v>61</v>
      </c>
      <c r="M4" s="46">
        <v>61</v>
      </c>
      <c r="N4" s="39" t="s">
        <v>56</v>
      </c>
      <c r="O4" s="39" t="s">
        <v>28</v>
      </c>
      <c r="P4" s="46" t="s">
        <v>29</v>
      </c>
      <c r="Q4" s="46" t="s">
        <v>30</v>
      </c>
      <c r="R4" s="39" t="s">
        <v>56</v>
      </c>
      <c r="S4" s="46" t="s">
        <v>58</v>
      </c>
      <c r="T4" s="46" t="s">
        <v>59</v>
      </c>
      <c r="U4" s="39" t="s">
        <v>56</v>
      </c>
      <c r="V4" s="46" t="s">
        <v>60</v>
      </c>
      <c r="W4" s="46" t="s">
        <v>61</v>
      </c>
      <c r="X4" s="39" t="s">
        <v>56</v>
      </c>
      <c r="Y4" s="39" t="s">
        <v>32</v>
      </c>
      <c r="Z4" s="46"/>
      <c r="AA4" s="46" t="s">
        <v>30</v>
      </c>
      <c r="AB4" s="39" t="s">
        <v>56</v>
      </c>
      <c r="AC4" s="46" t="s">
        <v>62</v>
      </c>
      <c r="AD4" s="46" t="s">
        <v>57</v>
      </c>
      <c r="AE4" s="39" t="s">
        <v>56</v>
      </c>
      <c r="AF4" s="39" t="s">
        <v>47</v>
      </c>
      <c r="AG4" s="46">
        <v>2</v>
      </c>
      <c r="AH4" s="46" t="s">
        <v>48</v>
      </c>
      <c r="AI4" s="39" t="s">
        <v>56</v>
      </c>
      <c r="AJ4" s="39" t="s">
        <v>34</v>
      </c>
      <c r="AK4" s="46" t="s">
        <v>29</v>
      </c>
      <c r="AL4" s="46" t="s">
        <v>30</v>
      </c>
      <c r="AM4" s="39" t="s">
        <v>56</v>
      </c>
      <c r="AN4" s="46" t="s">
        <v>63</v>
      </c>
      <c r="AO4" s="46" t="s">
        <v>64</v>
      </c>
      <c r="AP4" s="39" t="s">
        <v>56</v>
      </c>
      <c r="AQ4" s="46" t="s">
        <v>65</v>
      </c>
      <c r="AR4" s="46" t="s">
        <v>57</v>
      </c>
      <c r="AS4" s="39" t="s">
        <v>56</v>
      </c>
      <c r="AT4" s="46" t="s">
        <v>66</v>
      </c>
      <c r="AU4" s="46" t="s">
        <v>57</v>
      </c>
      <c r="AV4" s="39" t="s">
        <v>56</v>
      </c>
      <c r="AW4" s="46" t="s">
        <v>67</v>
      </c>
      <c r="AX4" s="46" t="s">
        <v>68</v>
      </c>
      <c r="AY4" s="39" t="s">
        <v>56</v>
      </c>
      <c r="AZ4" s="46" t="s">
        <v>65</v>
      </c>
      <c r="BA4" s="46" t="s">
        <v>57</v>
      </c>
      <c r="BB4" s="39" t="s">
        <v>56</v>
      </c>
      <c r="BC4" s="46" t="s">
        <v>62</v>
      </c>
      <c r="BD4" s="46" t="s">
        <v>57</v>
      </c>
      <c r="BE4" s="39" t="s">
        <v>56</v>
      </c>
      <c r="BF4" s="46" t="s">
        <v>69</v>
      </c>
      <c r="BG4" s="46" t="s">
        <v>57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3" t="s">
        <v>70</v>
      </c>
      <c r="B5" s="3" t="s">
        <v>24</v>
      </c>
      <c r="C5" s="6" t="s">
        <v>25</v>
      </c>
      <c r="D5" s="3" t="s">
        <v>71</v>
      </c>
      <c r="E5" s="7">
        <v>165</v>
      </c>
      <c r="F5" s="7" t="s">
        <v>72</v>
      </c>
      <c r="G5" s="8">
        <v>0.59393939393939399</v>
      </c>
      <c r="H5" s="3" t="s">
        <v>71</v>
      </c>
      <c r="I5" s="7">
        <v>15</v>
      </c>
      <c r="J5" s="2">
        <v>15</v>
      </c>
      <c r="K5" s="3" t="s">
        <v>71</v>
      </c>
      <c r="L5" s="9">
        <v>57</v>
      </c>
      <c r="M5" s="10">
        <v>61</v>
      </c>
      <c r="N5" s="3" t="s">
        <v>71</v>
      </c>
      <c r="O5" s="3" t="s">
        <v>28</v>
      </c>
      <c r="P5" s="2" t="s">
        <v>29</v>
      </c>
      <c r="Q5" s="2" t="s">
        <v>30</v>
      </c>
      <c r="R5" s="3" t="s">
        <v>71</v>
      </c>
      <c r="S5" s="2" t="s">
        <v>73</v>
      </c>
      <c r="T5" s="2" t="s">
        <v>41</v>
      </c>
      <c r="U5" s="3" t="s">
        <v>71</v>
      </c>
      <c r="V5" s="2" t="s">
        <v>74</v>
      </c>
      <c r="W5" s="2" t="s">
        <v>74</v>
      </c>
      <c r="X5" s="3" t="s">
        <v>71</v>
      </c>
      <c r="Y5" s="3" t="s">
        <v>32</v>
      </c>
      <c r="Z5" s="2"/>
      <c r="AA5" s="2" t="s">
        <v>30</v>
      </c>
      <c r="AB5" s="3" t="s">
        <v>71</v>
      </c>
      <c r="AC5" s="2" t="s">
        <v>75</v>
      </c>
      <c r="AD5" s="2" t="s">
        <v>72</v>
      </c>
      <c r="AE5" s="3" t="s">
        <v>71</v>
      </c>
      <c r="AF5" s="3" t="s">
        <v>47</v>
      </c>
      <c r="AG5" s="2">
        <v>3</v>
      </c>
      <c r="AH5" s="2" t="s">
        <v>31</v>
      </c>
      <c r="AI5" s="3" t="s">
        <v>71</v>
      </c>
      <c r="AJ5" s="3" t="s">
        <v>34</v>
      </c>
      <c r="AK5" s="2" t="s">
        <v>29</v>
      </c>
      <c r="AL5" s="2" t="s">
        <v>30</v>
      </c>
      <c r="AM5" s="3" t="s">
        <v>71</v>
      </c>
      <c r="AN5" s="2" t="s">
        <v>76</v>
      </c>
      <c r="AO5" s="2" t="s">
        <v>50</v>
      </c>
      <c r="AP5" s="3" t="s">
        <v>71</v>
      </c>
      <c r="AQ5" s="2" t="s">
        <v>77</v>
      </c>
      <c r="AR5" s="2" t="s">
        <v>72</v>
      </c>
      <c r="AS5" s="3" t="s">
        <v>71</v>
      </c>
      <c r="AT5" s="2" t="s">
        <v>77</v>
      </c>
      <c r="AU5" s="2" t="s">
        <v>72</v>
      </c>
      <c r="AV5" s="3" t="s">
        <v>71</v>
      </c>
      <c r="AW5" s="2" t="s">
        <v>78</v>
      </c>
      <c r="AX5" s="2" t="s">
        <v>41</v>
      </c>
      <c r="AY5" s="3" t="s">
        <v>71</v>
      </c>
      <c r="AZ5" s="2" t="s">
        <v>79</v>
      </c>
      <c r="BA5" s="2" t="s">
        <v>72</v>
      </c>
      <c r="BB5" s="3" t="s">
        <v>71</v>
      </c>
      <c r="BC5" s="2" t="s">
        <v>79</v>
      </c>
      <c r="BD5" s="2" t="s">
        <v>72</v>
      </c>
      <c r="BE5" s="3" t="s">
        <v>71</v>
      </c>
      <c r="BF5" s="2" t="s">
        <v>79</v>
      </c>
      <c r="BG5" s="2" t="s">
        <v>72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3" t="s">
        <v>80</v>
      </c>
      <c r="B6" s="3" t="s">
        <v>24</v>
      </c>
      <c r="C6" s="6" t="s">
        <v>25</v>
      </c>
      <c r="D6" s="3" t="s">
        <v>81</v>
      </c>
      <c r="E6" s="7">
        <v>217</v>
      </c>
      <c r="F6" s="7" t="s">
        <v>82</v>
      </c>
      <c r="G6" s="8">
        <v>0.7142857142857143</v>
      </c>
      <c r="H6" s="3" t="s">
        <v>81</v>
      </c>
      <c r="I6" s="7">
        <v>15</v>
      </c>
      <c r="J6" s="2">
        <v>15</v>
      </c>
      <c r="K6" s="3" t="s">
        <v>81</v>
      </c>
      <c r="L6" s="7">
        <v>61</v>
      </c>
      <c r="M6" s="10">
        <v>61</v>
      </c>
      <c r="N6" s="3" t="s">
        <v>81</v>
      </c>
      <c r="O6" s="3" t="s">
        <v>28</v>
      </c>
      <c r="P6" s="2" t="s">
        <v>29</v>
      </c>
      <c r="Q6" s="2" t="s">
        <v>30</v>
      </c>
      <c r="R6" s="3" t="s">
        <v>81</v>
      </c>
      <c r="S6" s="2" t="s">
        <v>83</v>
      </c>
      <c r="T6" s="2" t="s">
        <v>84</v>
      </c>
      <c r="U6" s="3" t="s">
        <v>81</v>
      </c>
      <c r="V6" s="2" t="s">
        <v>85</v>
      </c>
      <c r="W6" s="2" t="s">
        <v>86</v>
      </c>
      <c r="X6" s="3" t="s">
        <v>81</v>
      </c>
      <c r="Y6" s="3" t="s">
        <v>32</v>
      </c>
      <c r="Z6" s="2"/>
      <c r="AA6" s="2" t="s">
        <v>30</v>
      </c>
      <c r="AB6" s="3" t="s">
        <v>81</v>
      </c>
      <c r="AC6" s="2" t="s">
        <v>87</v>
      </c>
      <c r="AD6" s="2" t="s">
        <v>82</v>
      </c>
      <c r="AE6" s="3" t="s">
        <v>81</v>
      </c>
      <c r="AF6" s="3" t="s">
        <v>47</v>
      </c>
      <c r="AG6" s="2">
        <v>3</v>
      </c>
      <c r="AH6" s="2" t="s">
        <v>31</v>
      </c>
      <c r="AI6" s="3" t="s">
        <v>81</v>
      </c>
      <c r="AJ6" s="3" t="s">
        <v>34</v>
      </c>
      <c r="AK6" s="2" t="s">
        <v>29</v>
      </c>
      <c r="AL6" s="2" t="s">
        <v>30</v>
      </c>
      <c r="AM6" s="3" t="s">
        <v>81</v>
      </c>
      <c r="AN6" s="2" t="s">
        <v>88</v>
      </c>
      <c r="AO6" s="2" t="s">
        <v>88</v>
      </c>
      <c r="AP6" s="3" t="s">
        <v>81</v>
      </c>
      <c r="AQ6" s="2" t="s">
        <v>89</v>
      </c>
      <c r="AR6" s="2" t="s">
        <v>82</v>
      </c>
      <c r="AS6" s="3" t="s">
        <v>81</v>
      </c>
      <c r="AT6" s="2" t="s">
        <v>89</v>
      </c>
      <c r="AU6" s="2" t="s">
        <v>82</v>
      </c>
      <c r="AV6" s="3" t="s">
        <v>81</v>
      </c>
      <c r="AW6" s="2" t="s">
        <v>83</v>
      </c>
      <c r="AX6" s="2" t="s">
        <v>84</v>
      </c>
      <c r="AY6" s="3" t="s">
        <v>81</v>
      </c>
      <c r="AZ6" s="2" t="s">
        <v>90</v>
      </c>
      <c r="BA6" s="2" t="s">
        <v>82</v>
      </c>
      <c r="BB6" s="3" t="s">
        <v>81</v>
      </c>
      <c r="BC6" s="2" t="s">
        <v>91</v>
      </c>
      <c r="BD6" s="2" t="s">
        <v>82</v>
      </c>
      <c r="BE6" s="3" t="s">
        <v>81</v>
      </c>
      <c r="BF6" s="2" t="s">
        <v>90</v>
      </c>
      <c r="BG6" s="2" t="s">
        <v>82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3" t="s">
        <v>92</v>
      </c>
      <c r="B7" s="3" t="s">
        <v>24</v>
      </c>
      <c r="C7" s="6" t="s">
        <v>25</v>
      </c>
      <c r="D7" s="3" t="s">
        <v>93</v>
      </c>
      <c r="E7" s="7">
        <v>115</v>
      </c>
      <c r="F7" s="7" t="s">
        <v>74</v>
      </c>
      <c r="G7" s="8">
        <v>0.62608695652173918</v>
      </c>
      <c r="H7" s="3" t="s">
        <v>93</v>
      </c>
      <c r="I7" s="7">
        <v>15</v>
      </c>
      <c r="J7" s="2">
        <v>15</v>
      </c>
      <c r="K7" s="3" t="s">
        <v>93</v>
      </c>
      <c r="L7" s="9">
        <v>61</v>
      </c>
      <c r="M7" s="10">
        <v>61</v>
      </c>
      <c r="N7" s="3" t="s">
        <v>93</v>
      </c>
      <c r="O7" s="3" t="s">
        <v>28</v>
      </c>
      <c r="P7" s="2" t="s">
        <v>29</v>
      </c>
      <c r="Q7" s="2" t="s">
        <v>30</v>
      </c>
      <c r="R7" s="3" t="s">
        <v>93</v>
      </c>
      <c r="S7" s="2" t="s">
        <v>42</v>
      </c>
      <c r="T7" s="2" t="s">
        <v>94</v>
      </c>
      <c r="U7" s="3" t="s">
        <v>93</v>
      </c>
      <c r="V7" s="2" t="s">
        <v>95</v>
      </c>
      <c r="W7" s="2" t="s">
        <v>96</v>
      </c>
      <c r="X7" s="3" t="s">
        <v>93</v>
      </c>
      <c r="Y7" s="3" t="s">
        <v>32</v>
      </c>
      <c r="Z7" s="2"/>
      <c r="AA7" s="2" t="s">
        <v>30</v>
      </c>
      <c r="AB7" s="3" t="s">
        <v>93</v>
      </c>
      <c r="AC7" s="2" t="s">
        <v>86</v>
      </c>
      <c r="AD7" s="2" t="s">
        <v>74</v>
      </c>
      <c r="AE7" s="3" t="s">
        <v>93</v>
      </c>
      <c r="AF7" s="3" t="s">
        <v>47</v>
      </c>
      <c r="AG7" s="2">
        <v>3</v>
      </c>
      <c r="AH7" s="2" t="s">
        <v>31</v>
      </c>
      <c r="AI7" s="3" t="s">
        <v>93</v>
      </c>
      <c r="AJ7" s="3" t="s">
        <v>34</v>
      </c>
      <c r="AK7" s="2" t="s">
        <v>29</v>
      </c>
      <c r="AL7" s="2" t="s">
        <v>30</v>
      </c>
      <c r="AM7" s="3" t="s">
        <v>93</v>
      </c>
      <c r="AN7" s="2" t="s">
        <v>35</v>
      </c>
      <c r="AO7" s="2" t="s">
        <v>76</v>
      </c>
      <c r="AP7" s="3" t="s">
        <v>93</v>
      </c>
      <c r="AQ7" s="2" t="s">
        <v>97</v>
      </c>
      <c r="AR7" s="2" t="s">
        <v>74</v>
      </c>
      <c r="AS7" s="3" t="s">
        <v>93</v>
      </c>
      <c r="AT7" s="2" t="s">
        <v>33</v>
      </c>
      <c r="AU7" s="2" t="s">
        <v>74</v>
      </c>
      <c r="AV7" s="3" t="s">
        <v>93</v>
      </c>
      <c r="AW7" s="2" t="s">
        <v>98</v>
      </c>
      <c r="AX7" s="2" t="s">
        <v>99</v>
      </c>
      <c r="AY7" s="3" t="s">
        <v>93</v>
      </c>
      <c r="AZ7" s="2" t="s">
        <v>100</v>
      </c>
      <c r="BA7" s="2" t="s">
        <v>74</v>
      </c>
      <c r="BB7" s="3" t="s">
        <v>93</v>
      </c>
      <c r="BC7" s="2" t="s">
        <v>53</v>
      </c>
      <c r="BD7" s="2" t="s">
        <v>74</v>
      </c>
      <c r="BE7" s="3" t="s">
        <v>93</v>
      </c>
      <c r="BF7" s="2" t="s">
        <v>38</v>
      </c>
      <c r="BG7" s="2" t="s">
        <v>74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3" t="s">
        <v>101</v>
      </c>
      <c r="B8" s="3" t="s">
        <v>24</v>
      </c>
      <c r="C8" s="6" t="s">
        <v>25</v>
      </c>
      <c r="D8" s="3" t="s">
        <v>102</v>
      </c>
      <c r="E8" s="7">
        <v>366</v>
      </c>
      <c r="F8" s="7" t="s">
        <v>103</v>
      </c>
      <c r="G8" s="8">
        <v>0.45901639344262296</v>
      </c>
      <c r="H8" s="3" t="s">
        <v>102</v>
      </c>
      <c r="I8" s="7">
        <v>15</v>
      </c>
      <c r="J8" s="2">
        <v>15</v>
      </c>
      <c r="K8" s="3" t="s">
        <v>102</v>
      </c>
      <c r="L8" s="9">
        <v>61</v>
      </c>
      <c r="M8" s="10">
        <v>61</v>
      </c>
      <c r="N8" s="3" t="s">
        <v>102</v>
      </c>
      <c r="O8" s="3" t="s">
        <v>28</v>
      </c>
      <c r="P8" s="2" t="s">
        <v>29</v>
      </c>
      <c r="Q8" s="2" t="s">
        <v>30</v>
      </c>
      <c r="R8" s="3" t="s">
        <v>102</v>
      </c>
      <c r="S8" s="2" t="s">
        <v>59</v>
      </c>
      <c r="T8" s="2" t="s">
        <v>104</v>
      </c>
      <c r="U8" s="3" t="s">
        <v>102</v>
      </c>
      <c r="V8" s="2" t="s">
        <v>79</v>
      </c>
      <c r="W8" s="2" t="s">
        <v>68</v>
      </c>
      <c r="X8" s="3" t="s">
        <v>102</v>
      </c>
      <c r="Y8" s="3" t="s">
        <v>32</v>
      </c>
      <c r="Z8" s="2"/>
      <c r="AA8" s="2" t="s">
        <v>30</v>
      </c>
      <c r="AB8" s="3" t="s">
        <v>102</v>
      </c>
      <c r="AC8" s="2" t="s">
        <v>105</v>
      </c>
      <c r="AD8" s="2" t="s">
        <v>103</v>
      </c>
      <c r="AE8" s="3" t="s">
        <v>102</v>
      </c>
      <c r="AF8" s="3" t="s">
        <v>47</v>
      </c>
      <c r="AG8" s="2">
        <v>3</v>
      </c>
      <c r="AH8" s="2" t="s">
        <v>31</v>
      </c>
      <c r="AI8" s="3" t="s">
        <v>102</v>
      </c>
      <c r="AJ8" s="3" t="s">
        <v>34</v>
      </c>
      <c r="AK8" s="2" t="s">
        <v>29</v>
      </c>
      <c r="AL8" s="2" t="s">
        <v>30</v>
      </c>
      <c r="AM8" s="3" t="s">
        <v>102</v>
      </c>
      <c r="AN8" s="2" t="s">
        <v>35</v>
      </c>
      <c r="AO8" s="2" t="s">
        <v>35</v>
      </c>
      <c r="AP8" s="3" t="s">
        <v>102</v>
      </c>
      <c r="AQ8" s="2" t="s">
        <v>106</v>
      </c>
      <c r="AR8" s="2" t="s">
        <v>103</v>
      </c>
      <c r="AS8" s="3" t="s">
        <v>102</v>
      </c>
      <c r="AT8" s="2" t="s">
        <v>107</v>
      </c>
      <c r="AU8" s="2" t="s">
        <v>103</v>
      </c>
      <c r="AV8" s="3" t="s">
        <v>102</v>
      </c>
      <c r="AW8" s="2" t="s">
        <v>108</v>
      </c>
      <c r="AX8" s="2" t="s">
        <v>65</v>
      </c>
      <c r="AY8" s="3" t="s">
        <v>102</v>
      </c>
      <c r="AZ8" s="2" t="s">
        <v>109</v>
      </c>
      <c r="BA8" s="2" t="s">
        <v>103</v>
      </c>
      <c r="BB8" s="3" t="s">
        <v>102</v>
      </c>
      <c r="BC8" s="2" t="s">
        <v>109</v>
      </c>
      <c r="BD8" s="2" t="s">
        <v>103</v>
      </c>
      <c r="BE8" s="3" t="s">
        <v>102</v>
      </c>
      <c r="BF8" s="2" t="s">
        <v>110</v>
      </c>
      <c r="BG8" s="2" t="s">
        <v>103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>
      <c r="A202" s="11"/>
      <c r="B202" s="1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>
      <c r="A203" s="11"/>
      <c r="B203" s="1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>
      <c r="A204" s="11"/>
      <c r="B204" s="1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</sheetData>
  <autoFilter ref="A1:BZ8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A5" sqref="A5:E5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2" t="s">
        <v>111</v>
      </c>
      <c r="B1" s="13" t="s">
        <v>112</v>
      </c>
      <c r="C1" s="13" t="s">
        <v>113</v>
      </c>
      <c r="D1" s="13" t="s">
        <v>114</v>
      </c>
      <c r="E1" s="13" t="s">
        <v>115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4" t="s">
        <v>116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"Алексеевская СОШ"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28.026315789473681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40</v>
      </c>
      <c r="E3" s="18">
        <f t="shared" ref="E3:E9" si="0">B3+C3+D3</f>
        <v>98.026315789473685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 t="str">
        <f>'Данные для ввода на bus.gov.ru'!D3</f>
        <v>МБОУ "Антоньевская СОШ"</v>
      </c>
      <c r="B4" s="17">
        <f>IFERROR(((('Данные для ввода на bus.gov.ru'!I3+'Данные для ввода на bus.gov.ru'!L3)/('Данные для ввода на bus.gov.ru'!J3+'Данные для ввода на bus.gov.ru'!M3))*100)*0.3,"")</f>
        <v>30</v>
      </c>
      <c r="C4" s="15">
        <f>'Данные для ввода на bus.gov.ru'!Q3*0.3</f>
        <v>30</v>
      </c>
      <c r="D4" s="17">
        <f>((('Данные для ввода на bus.gov.ru'!S3+'Данные для ввода на bus.gov.ru'!V3)/('Данные для ввода на bus.gov.ru'!T3+'Данные для ввода на bus.gov.ru'!W3))*100)*0.4</f>
        <v>36.705882352941181</v>
      </c>
      <c r="E4" s="18">
        <f t="shared" si="0"/>
        <v>96.705882352941188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9" t="str">
        <f>'Данные для ввода на bus.gov.ru'!D4</f>
        <v>МБОУ "Зеленодольская СОШ"</v>
      </c>
      <c r="B5" s="41">
        <f>IFERROR(((('Данные для ввода на bus.gov.ru'!I4+'Данные для ввода на bus.gov.ru'!L4)/('Данные для ввода на bus.gov.ru'!J4+'Данные для ввода на bus.gov.ru'!M4))*100)*0.3,"")</f>
        <v>30</v>
      </c>
      <c r="C5" s="42">
        <f>'Данные для ввода на bus.gov.ru'!Q4*0.3</f>
        <v>30</v>
      </c>
      <c r="D5" s="41">
        <f>((('Данные для ввода на bus.gov.ru'!S4+'Данные для ввода на bus.gov.ru'!V4)/('Данные для ввода на bus.gov.ru'!T4+'Данные для ввода на bus.gov.ru'!W4))*100)*0.4</f>
        <v>38.952879581151834</v>
      </c>
      <c r="E5" s="43">
        <f t="shared" si="0"/>
        <v>98.952879581151834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"Камышенская СОШ"</v>
      </c>
      <c r="B6" s="17">
        <f>IFERROR(((('Данные для ввода на bus.gov.ru'!I5+'Данные для ввода на bus.gov.ru'!L5)/('Данные для ввода на bus.gov.ru'!J5+'Данные для ввода на bus.gov.ru'!M5))*100)*0.3,"")</f>
        <v>28.421052631578945</v>
      </c>
      <c r="C6" s="15">
        <f>'Данные для ввода на bus.gov.ru'!Q5*0.3</f>
        <v>30</v>
      </c>
      <c r="D6" s="17">
        <f>((('Данные для ввода на bus.gov.ru'!S5+'Данные для ввода на bus.gov.ru'!V5)/('Данные для ввода на bus.gov.ru'!T5+'Данные для ввода на bus.gov.ru'!W5))*100)*0.4</f>
        <v>39.745222929936311</v>
      </c>
      <c r="E6" s="18">
        <f t="shared" si="0"/>
        <v>98.166275561515249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 t="str">
        <f>'Данные для ввода на bus.gov.ru'!D6</f>
        <v>МБОУ "Николаевская СОШ"</v>
      </c>
      <c r="B7" s="17">
        <f>IFERROR(((('Данные для ввода на bus.gov.ru'!I6+'Данные для ввода на bus.gov.ru'!L6)/('Данные для ввода на bus.gov.ru'!J6+'Данные для ввода на bus.gov.ru'!M6))*100)*0.3,"")</f>
        <v>30</v>
      </c>
      <c r="C7" s="15">
        <f>'Данные для ввода на bus.gov.ru'!Q6*0.3</f>
        <v>30</v>
      </c>
      <c r="D7" s="17">
        <f>((('Данные для ввода на bus.gov.ru'!S6+'Данные для ввода на bus.gov.ru'!V6)/('Данные для ввода на bus.gov.ru'!T6+'Данные для ввода на bus.gov.ru'!W6))*100)*0.4</f>
        <v>39.101123595505619</v>
      </c>
      <c r="E7" s="18">
        <f t="shared" si="0"/>
        <v>99.101123595505612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 t="str">
        <f>'Данные для ввода на bus.gov.ru'!D7</f>
        <v>МБОУ "Паутовская СОШ"</v>
      </c>
      <c r="B8" s="17">
        <f>IFERROR(((('Данные для ввода на bus.gov.ru'!I7+'Данные для ввода на bus.gov.ru'!L7)/('Данные для ввода на bus.gov.ru'!J7+'Данные для ввода на bus.gov.ru'!M7))*100)*0.3,"")</f>
        <v>30</v>
      </c>
      <c r="C8" s="15">
        <f>'Данные для ввода на bus.gov.ru'!Q7*0.3</f>
        <v>30</v>
      </c>
      <c r="D8" s="17">
        <f>((('Данные для ввода на bus.gov.ru'!S7+'Данные для ввода на bus.gov.ru'!V7)/('Данные для ввода на bus.gov.ru'!T7+'Данные для ввода на bus.gov.ru'!W7))*100)*0.4</f>
        <v>37.108433734939759</v>
      </c>
      <c r="E8" s="18">
        <f t="shared" si="0"/>
        <v>97.108433734939752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 t="str">
        <f>'Данные для ввода на bus.gov.ru'!D8</f>
        <v>МБОУ "Петропавловская СОШ имени Героя Советского Союза Жукова Д. А."</v>
      </c>
      <c r="B9" s="17">
        <f>IFERROR(((('Данные для ввода на bus.gov.ru'!I8+'Данные для ввода на bus.gov.ru'!L8)/('Данные для ввода на bus.gov.ru'!J8+'Данные для ввода на bus.gov.ru'!M8))*100)*0.3,"")</f>
        <v>30</v>
      </c>
      <c r="C9" s="15">
        <f>'Данные для ввода на bus.gov.ru'!Q8*0.3</f>
        <v>30</v>
      </c>
      <c r="D9" s="17">
        <f>((('Данные для ввода на bus.gov.ru'!S8+'Данные для ввода на bus.gov.ru'!V8)/('Данные для ввода на bus.gov.ru'!T8+'Данные для ввода на bus.gov.ru'!W8))*100)*0.4</f>
        <v>37.703349282296656</v>
      </c>
      <c r="E9" s="18">
        <f t="shared" si="0"/>
        <v>97.703349282296656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2" t="s">
        <v>111</v>
      </c>
      <c r="B1" s="13" t="s">
        <v>117</v>
      </c>
      <c r="C1" s="13" t="s">
        <v>118</v>
      </c>
      <c r="D1" s="13" t="s">
        <v>115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>
      <c r="A2" s="19" t="s">
        <v>116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>
      <c r="A3" s="3" t="str">
        <f>'Данные для ввода на bus.gov.ru'!D2</f>
        <v>МБОУ "Алексеевская СОШ"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47.857142857142861</v>
      </c>
      <c r="D3" s="21">
        <f t="shared" ref="D3:D9" si="0">B3+C3</f>
        <v>97.857142857142861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>
      <c r="A4" s="3" t="str">
        <f>'Данные для ввода на bus.gov.ru'!D3</f>
        <v>МБОУ "Антоньевская СОШ"</v>
      </c>
      <c r="B4" s="2">
        <f>'Данные для ввода на bus.gov.ru'!AA3*0.5</f>
        <v>50</v>
      </c>
      <c r="C4" s="21">
        <f>(('Данные для ввода на bus.gov.ru'!AC3/'Данные для ввода на bus.gov.ru'!AD3)*100)*0.5</f>
        <v>34.705882352941174</v>
      </c>
      <c r="D4" s="21">
        <f t="shared" si="0"/>
        <v>84.705882352941174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>
      <c r="A5" s="3" t="str">
        <f>'Данные для ввода на bus.gov.ru'!D4</f>
        <v>МБОУ "Зеленодольская СОШ"</v>
      </c>
      <c r="B5" s="2">
        <f>'Данные для ввода на bus.gov.ru'!AA4*0.5</f>
        <v>50</v>
      </c>
      <c r="C5" s="21">
        <f>(('Данные для ввода на bus.gov.ru'!AC4/'Данные для ввода на bus.gov.ru'!AD4)*100)*0.5</f>
        <v>47.368421052631575</v>
      </c>
      <c r="D5" s="21">
        <f t="shared" si="0"/>
        <v>97.368421052631575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>
      <c r="A6" s="3" t="str">
        <f>'Данные для ввода на bus.gov.ru'!D5</f>
        <v>МБОУ "Камышенская СОШ"</v>
      </c>
      <c r="B6" s="2">
        <f>'Данные для ввода на bus.gov.ru'!AA5*0.5</f>
        <v>50</v>
      </c>
      <c r="C6" s="21">
        <f>(('Данные для ввода на bus.gov.ru'!AC5/'Данные для ввода на bus.gov.ru'!AD5)*100)*0.5</f>
        <v>47.959183673469383</v>
      </c>
      <c r="D6" s="21">
        <f t="shared" si="0"/>
        <v>97.959183673469383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>
      <c r="A7" s="3" t="str">
        <f>'Данные для ввода на bus.gov.ru'!D6</f>
        <v>МБОУ "Николаевская СОШ"</v>
      </c>
      <c r="B7" s="2">
        <f>'Данные для ввода на bus.gov.ru'!AA6*0.5</f>
        <v>50</v>
      </c>
      <c r="C7" s="21">
        <f>(('Данные для ввода на bus.gov.ru'!AC6/'Данные для ввода на bus.gov.ru'!AD6)*100)*0.5</f>
        <v>44.193548387096776</v>
      </c>
      <c r="D7" s="21">
        <f t="shared" si="0"/>
        <v>94.193548387096769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>
      <c r="A8" s="3" t="str">
        <f>'Данные для ввода на bus.gov.ru'!D7</f>
        <v>МБОУ "Паутовская СОШ"</v>
      </c>
      <c r="B8" s="2">
        <f>'Данные для ввода на bus.gov.ru'!AA7*0.5</f>
        <v>50</v>
      </c>
      <c r="C8" s="21">
        <f>(('Данные для ввода на bus.gov.ru'!AC7/'Данные для ввода на bus.gov.ru'!AD7)*100)*0.5</f>
        <v>45.833333333333329</v>
      </c>
      <c r="D8" s="21">
        <f t="shared" si="0"/>
        <v>95.833333333333329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>
      <c r="A9" s="3" t="str">
        <f>'Данные для ввода на bus.gov.ru'!D8</f>
        <v>МБОУ "Петропавловская СОШ имени Героя Советского Союза Жукова Д. А."</v>
      </c>
      <c r="B9" s="2">
        <f>'Данные для ввода на bus.gov.ru'!AA8*0.5</f>
        <v>50</v>
      </c>
      <c r="C9" s="21">
        <f>(('Данные для ввода на bus.gov.ru'!AC8/'Данные для ввода на bus.gov.ru'!AD8)*100)*0.5</f>
        <v>43.452380952380956</v>
      </c>
      <c r="D9" s="21">
        <f t="shared" si="0"/>
        <v>93.452380952380963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A5" sqref="A5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2" t="s">
        <v>111</v>
      </c>
      <c r="B1" s="23" t="s">
        <v>119</v>
      </c>
      <c r="C1" s="23" t="s">
        <v>120</v>
      </c>
      <c r="D1" s="23" t="s">
        <v>121</v>
      </c>
      <c r="E1" s="23" t="s">
        <v>115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116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"Алексеевская СОШ"</v>
      </c>
      <c r="B3" s="12">
        <f>'Данные для ввода на bus.gov.ru'!AH2*0.3</f>
        <v>30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30</v>
      </c>
      <c r="E3" s="25">
        <f t="shared" ref="E3:E9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 t="str">
        <f>'Данные для ввода на bus.gov.ru'!D3</f>
        <v>МБОУ "Антоньевская СОШ"</v>
      </c>
      <c r="B4" s="12">
        <f>'Данные для ввода на bus.gov.ru'!AH3*0.3</f>
        <v>12</v>
      </c>
      <c r="C4" s="12">
        <f>'Данные для ввода на bus.gov.ru'!AL3*0.4</f>
        <v>40</v>
      </c>
      <c r="D4" s="25">
        <f>IFERROR((('Данные для ввода на bus.gov.ru'!AN3/'Данные для ввода на bus.gov.ru'!AO3)*100)*0.3,0)</f>
        <v>12</v>
      </c>
      <c r="E4" s="25">
        <f t="shared" si="0"/>
        <v>64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9" t="str">
        <f>'Данные для ввода на bus.gov.ru'!D4</f>
        <v>МБОУ "Зеленодольская СОШ"</v>
      </c>
      <c r="B5" s="37">
        <f>'Данные для ввода на bus.gov.ru'!AH4*0.3</f>
        <v>12</v>
      </c>
      <c r="C5" s="37">
        <f>'Данные для ввода на bus.gov.ru'!AL4*0.4</f>
        <v>40</v>
      </c>
      <c r="D5" s="38">
        <f>IFERROR((('Данные для ввода на bus.gov.ru'!AN4/'Данные для ввода на bus.gov.ru'!AO4)*100)*0.3,0)</f>
        <v>27</v>
      </c>
      <c r="E5" s="38">
        <f t="shared" si="0"/>
        <v>79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"Камышенская СОШ"</v>
      </c>
      <c r="B6" s="12">
        <f>'Данные для ввода на bus.gov.ru'!AH5*0.3</f>
        <v>18</v>
      </c>
      <c r="C6" s="12">
        <f>'Данные для ввода на bus.gov.ru'!AL5*0.4</f>
        <v>40</v>
      </c>
      <c r="D6" s="25">
        <f>IFERROR((('Данные для ввода на bus.gov.ru'!AN5/'Данные для ввода на bus.gov.ru'!AO5)*100)*0.3,0)</f>
        <v>24</v>
      </c>
      <c r="E6" s="25">
        <f t="shared" si="0"/>
        <v>82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 t="str">
        <f>'Данные для ввода на bus.gov.ru'!D6</f>
        <v>МБОУ "Николаевская СОШ"</v>
      </c>
      <c r="B7" s="12">
        <f>'Данные для ввода на bus.gov.ru'!AH6*0.3</f>
        <v>18</v>
      </c>
      <c r="C7" s="12">
        <f>'Данные для ввода на bus.gov.ru'!AL6*0.4</f>
        <v>40</v>
      </c>
      <c r="D7" s="25">
        <f>IFERROR((('Данные для ввода на bus.gov.ru'!AN6/'Данные для ввода на bus.gov.ru'!AO6)*100)*0.3,0)</f>
        <v>30</v>
      </c>
      <c r="E7" s="25">
        <f t="shared" si="0"/>
        <v>88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 t="str">
        <f>'Данные для ввода на bus.gov.ru'!D7</f>
        <v>МБОУ "Паутовская СОШ"</v>
      </c>
      <c r="B8" s="12">
        <f>'Данные для ввода на bus.gov.ru'!AH7*0.3</f>
        <v>18</v>
      </c>
      <c r="C8" s="12">
        <f>'Данные для ввода на bus.gov.ru'!AL7*0.4</f>
        <v>40</v>
      </c>
      <c r="D8" s="25">
        <f>IFERROR((('Данные для ввода на bus.gov.ru'!AN7/'Данные для ввода на bus.gov.ru'!AO7)*100)*0.3,0)</f>
        <v>22.5</v>
      </c>
      <c r="E8" s="25">
        <f t="shared" si="0"/>
        <v>80.5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 t="str">
        <f>'Данные для ввода на bus.gov.ru'!D8</f>
        <v>МБОУ "Петропавловская СОШ имени Героя Советского Союза Жукова Д. А."</v>
      </c>
      <c r="B9" s="12">
        <f>'Данные для ввода на bus.gov.ru'!AH8*0.3</f>
        <v>18</v>
      </c>
      <c r="C9" s="12">
        <f>'Данные для ввода на bus.gov.ru'!AL8*0.4</f>
        <v>40</v>
      </c>
      <c r="D9" s="25">
        <f>IFERROR((('Данные для ввода на bus.gov.ru'!AN8/'Данные для ввода на bus.gov.ru'!AO8)*100)*0.3,0)</f>
        <v>30</v>
      </c>
      <c r="E9" s="25">
        <f t="shared" si="0"/>
        <v>88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A5" sqref="A5:E5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2" t="s">
        <v>111</v>
      </c>
      <c r="B1" s="23" t="s">
        <v>122</v>
      </c>
      <c r="C1" s="23" t="s">
        <v>123</v>
      </c>
      <c r="D1" s="23" t="s">
        <v>124</v>
      </c>
      <c r="E1" s="23" t="s">
        <v>115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116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>
      <c r="A3" s="3" t="str">
        <f>'Данные для ввода на bus.gov.ru'!D2</f>
        <v>МБОУ "Алексеевская СОШ"</v>
      </c>
      <c r="B3" s="25">
        <f>(('Данные для ввода на bus.gov.ru'!AQ2/'Данные для ввода на bus.gov.ru'!AR2)*100)*0.4</f>
        <v>39.428571428571438</v>
      </c>
      <c r="C3" s="21">
        <f>(('Данные для ввода на bus.gov.ru'!AT2/'Данные для ввода на bus.gov.ru'!AU2)*100)*0.4</f>
        <v>39.428571428571438</v>
      </c>
      <c r="D3" s="25">
        <f>(('Данные для ввода на bus.gov.ru'!AW2/'Данные для ввода на bus.gov.ru'!AX2)*100)*0.2</f>
        <v>20</v>
      </c>
      <c r="E3" s="25">
        <f t="shared" ref="E3:E9" si="0">B3+C3+D3</f>
        <v>98.857142857142875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 t="str">
        <f>'Данные для ввода на bus.gov.ru'!D3</f>
        <v>МБОУ "Антоньевская СОШ"</v>
      </c>
      <c r="B4" s="25">
        <f>(('Данные для ввода на bus.gov.ru'!AQ3/'Данные для ввода на bus.gov.ru'!AR3)*100)*0.4</f>
        <v>34.82352941176471</v>
      </c>
      <c r="C4" s="21">
        <f>(('Данные для ввода на bus.gov.ru'!AT3/'Данные для ввода на bus.gov.ru'!AU3)*100)*0.4</f>
        <v>35.294117647058826</v>
      </c>
      <c r="D4" s="25">
        <f>(('Данные для ввода на bus.gov.ru'!AW3/'Данные для ввода на bus.gov.ru'!AX3)*100)*0.2</f>
        <v>18.153846153846157</v>
      </c>
      <c r="E4" s="25">
        <f t="shared" si="0"/>
        <v>88.271493212669697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9" t="str">
        <f>'Данные для ввода на bus.gov.ru'!D4</f>
        <v>МБОУ "Зеленодольская СОШ"</v>
      </c>
      <c r="B5" s="38">
        <f>(('Данные для ввода на bus.gov.ru'!AQ4/'Данные для ввода на bus.gov.ru'!AR4)*100)*0.4</f>
        <v>36.090225563909776</v>
      </c>
      <c r="C5" s="40">
        <f>(('Данные для ввода на bus.gov.ru'!AT4/'Данные для ввода на bus.gov.ru'!AU4)*100)*0.4</f>
        <v>38.195488721804509</v>
      </c>
      <c r="D5" s="38">
        <f>(('Данные для ввода на bus.gov.ru'!AW4/'Данные для ввода на bus.gov.ru'!AX4)*100)*0.2</f>
        <v>19.615384615384613</v>
      </c>
      <c r="E5" s="38">
        <f t="shared" si="0"/>
        <v>93.901098901098891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"Камышенская СОШ"</v>
      </c>
      <c r="B6" s="25">
        <f>(('Данные для ввода на bus.gov.ru'!AQ5/'Данные для ввода на bus.gov.ru'!AR5)*100)*0.4</f>
        <v>38.775510204081634</v>
      </c>
      <c r="C6" s="21">
        <f>(('Данные для ввода на bus.gov.ru'!AT5/'Данные для ввода на bus.gov.ru'!AU5)*100)*0.4</f>
        <v>38.775510204081634</v>
      </c>
      <c r="D6" s="25">
        <f>(('Данные для ввода на bus.gov.ru'!AW5/'Данные для ввода на bus.gov.ru'!AX5)*100)*0.2</f>
        <v>19.529411764705884</v>
      </c>
      <c r="E6" s="25">
        <f t="shared" si="0"/>
        <v>97.080432172869152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 t="str">
        <f>'Данные для ввода на bus.gov.ru'!D6</f>
        <v>МБОУ "Николаевская СОШ"</v>
      </c>
      <c r="B7" s="25">
        <f>(('Данные для ввода на bus.gov.ru'!AQ6/'Данные для ввода на bus.gov.ru'!AR6)*100)*0.4</f>
        <v>36.903225806451616</v>
      </c>
      <c r="C7" s="21">
        <f>(('Данные для ввода на bus.gov.ru'!AT6/'Данные для ввода на bus.gov.ru'!AU6)*100)*0.4</f>
        <v>36.903225806451616</v>
      </c>
      <c r="D7" s="25">
        <f>(('Данные для ввода на bus.gov.ru'!AW6/'Данные для ввода на bus.gov.ru'!AX6)*100)*0.2</f>
        <v>19.642857142857142</v>
      </c>
      <c r="E7" s="25">
        <f t="shared" si="0"/>
        <v>93.44930875576037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 t="str">
        <f>'Данные для ввода на bus.gov.ru'!D7</f>
        <v>МБОУ "Паутовская СОШ"</v>
      </c>
      <c r="B8" s="25">
        <f>(('Данные для ввода на bus.gov.ru'!AQ7/'Данные для ввода на bus.gov.ru'!AR7)*100)*0.4</f>
        <v>35</v>
      </c>
      <c r="C8" s="21">
        <f>(('Данные для ввода на bus.gov.ru'!AT7/'Данные для ввода на bus.gov.ru'!AU7)*100)*0.4</f>
        <v>37.222222222222221</v>
      </c>
      <c r="D8" s="25">
        <f>(('Данные для ввода на bus.gov.ru'!AW7/'Данные для ввода на bus.gov.ru'!AX7)*100)*0.2</f>
        <v>18.43137254901961</v>
      </c>
      <c r="E8" s="25">
        <f t="shared" si="0"/>
        <v>90.653594771241842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 t="str">
        <f>'Данные для ввода на bus.gov.ru'!D8</f>
        <v>МБОУ "Петропавловская СОШ имени Героя Советского Союза Жукова Д. А."</v>
      </c>
      <c r="B9" s="25">
        <f>(('Данные для ввода на bus.gov.ru'!AQ8/'Данные для ввода на bus.gov.ru'!AR8)*100)*0.4</f>
        <v>35.952380952380956</v>
      </c>
      <c r="C9" s="21">
        <f>(('Данные для ввода на bus.gov.ru'!AT8/'Данные для ввода на bus.gov.ru'!AU8)*100)*0.4</f>
        <v>38.571428571428577</v>
      </c>
      <c r="D9" s="25">
        <f>(('Данные для ввода на bus.gov.ru'!AW8/'Данные для ввода на bus.gov.ru'!AX8)*100)*0.2</f>
        <v>19.833333333333336</v>
      </c>
      <c r="E9" s="25">
        <f t="shared" si="0"/>
        <v>94.357142857142861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A5" sqref="A5:E5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2" t="s">
        <v>111</v>
      </c>
      <c r="B1" s="23" t="s">
        <v>125</v>
      </c>
      <c r="C1" s="23" t="s">
        <v>126</v>
      </c>
      <c r="D1" s="23" t="s">
        <v>127</v>
      </c>
      <c r="E1" s="23" t="s">
        <v>115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116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"Алексеевская СОШ"</v>
      </c>
      <c r="B3" s="25">
        <f>(('Данные для ввода на bus.gov.ru'!AZ2/'Данные для ввода на bus.gov.ru'!BA2)*100)*0.3</f>
        <v>29.142857142857139</v>
      </c>
      <c r="C3" s="25">
        <f>(('Данные для ввода на bus.gov.ru'!BC2/'Данные для ввода на bus.gov.ru'!BD2)*100)*0.2</f>
        <v>19.714285714285719</v>
      </c>
      <c r="D3" s="25">
        <f>(('Данные для ввода на bus.gov.ru'!BF2/'Данные для ввода на bus.gov.ru'!BG2)*100)*0.5</f>
        <v>48.571428571428569</v>
      </c>
      <c r="E3" s="25">
        <f t="shared" ref="E3:E9" si="0">B3+C3+D3</f>
        <v>97.428571428571431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 t="str">
        <f>'Данные для ввода на bus.gov.ru'!D3</f>
        <v>МБОУ "Антоньевская СОШ"</v>
      </c>
      <c r="B4" s="25">
        <f>(('Данные для ввода на bus.gov.ru'!AZ3/'Данные для ввода на bus.gov.ru'!BA3)*100)*0.3</f>
        <v>22.941176470588236</v>
      </c>
      <c r="C4" s="25">
        <f>(('Данные для ввода на bus.gov.ru'!BC3/'Данные для ввода на bus.gov.ru'!BD3)*100)*0.2</f>
        <v>17.176470588235293</v>
      </c>
      <c r="D4" s="25">
        <f>(('Данные для ввода на bus.gov.ru'!BF3/'Данные для ввода на bus.gov.ru'!BG3)*100)*0.5</f>
        <v>39.411764705882355</v>
      </c>
      <c r="E4" s="25">
        <f t="shared" si="0"/>
        <v>79.529411764705884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9" t="str">
        <f>'Данные для ввода на bus.gov.ru'!D4</f>
        <v>МБОУ "Зеленодольская СОШ"</v>
      </c>
      <c r="B5" s="38">
        <f>(('Данные для ввода на bus.gov.ru'!AZ4/'Данные для ввода на bus.gov.ru'!BA4)*100)*0.3</f>
        <v>27.06766917293233</v>
      </c>
      <c r="C5" s="38">
        <f>(('Данные для ввода на bus.gov.ru'!BC4/'Данные для ввода на bus.gov.ru'!BD4)*100)*0.2</f>
        <v>18.94736842105263</v>
      </c>
      <c r="D5" s="38">
        <f>(('Данные для ввода на bus.gov.ru'!BF4/'Данные для ввода на bus.gov.ru'!BG4)*100)*0.5</f>
        <v>48.120300751879697</v>
      </c>
      <c r="E5" s="38">
        <f t="shared" si="0"/>
        <v>94.135338345864653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"Камышенская СОШ"</v>
      </c>
      <c r="B6" s="25">
        <f>(('Данные для ввода на bus.gov.ru'!AZ5/'Данные для ввода на bus.gov.ru'!BA5)*100)*0.3</f>
        <v>29.387755102040813</v>
      </c>
      <c r="C6" s="25">
        <f>(('Данные для ввода на bus.gov.ru'!BC5/'Данные для ввода на bus.gov.ru'!BD5)*100)*0.2</f>
        <v>19.591836734693878</v>
      </c>
      <c r="D6" s="25">
        <f>(('Данные для ввода на bus.gov.ru'!BF5/'Данные для ввода на bus.gov.ru'!BG5)*100)*0.5</f>
        <v>48.979591836734691</v>
      </c>
      <c r="E6" s="25">
        <f t="shared" si="0"/>
        <v>97.959183673469383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 t="str">
        <f>'Данные для ввода на bus.gov.ru'!D6</f>
        <v>МБОУ "Николаевская СОШ"</v>
      </c>
      <c r="B7" s="25">
        <f>(('Данные для ввода на bus.gov.ru'!AZ6/'Данные для ввода на bus.gov.ru'!BA6)*100)*0.3</f>
        <v>27.096774193548384</v>
      </c>
      <c r="C7" s="25">
        <f>(('Данные для ввода на bus.gov.ru'!BC6/'Данные для ввода на bus.gov.ru'!BD6)*100)*0.2</f>
        <v>19.096774193548388</v>
      </c>
      <c r="D7" s="25">
        <f>(('Данные для ввода на bus.gov.ru'!BF6/'Данные для ввода на bus.gov.ru'!BG6)*100)*0.5</f>
        <v>45.161290322580641</v>
      </c>
      <c r="E7" s="25">
        <f t="shared" si="0"/>
        <v>91.354838709677409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 t="str">
        <f>'Данные для ввода на bus.gov.ru'!D7</f>
        <v>МБОУ "Паутовская СОШ"</v>
      </c>
      <c r="B8" s="25">
        <f>(('Данные для ввода на bus.gov.ru'!AZ7/'Данные для ввода на bus.gov.ru'!BA7)*100)*0.3</f>
        <v>25.416666666666664</v>
      </c>
      <c r="C8" s="25">
        <f>(('Данные для ввода на bus.gov.ru'!BC7/'Данные для ввода на bus.gov.ru'!BD7)*100)*0.2</f>
        <v>18.055555555555557</v>
      </c>
      <c r="D8" s="25">
        <f>(('Данные для ввода на bus.gov.ru'!BF7/'Данные для ввода на bus.gov.ru'!BG7)*100)*0.5</f>
        <v>47.222222222222221</v>
      </c>
      <c r="E8" s="25">
        <f t="shared" si="0"/>
        <v>90.694444444444443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 t="str">
        <f>'Данные для ввода на bus.gov.ru'!D8</f>
        <v>МБОУ "Петропавловская СОШ имени Героя Советского Союза Жукова Д. А."</v>
      </c>
      <c r="B9" s="25">
        <f>(('Данные для ввода на bus.gov.ru'!AZ8/'Данные для ввода на bus.gov.ru'!BA8)*100)*0.3</f>
        <v>27.499999999999996</v>
      </c>
      <c r="C9" s="25">
        <f>(('Данные для ввода на bus.gov.ru'!BC8/'Данные для ввода на bus.gov.ru'!BD8)*100)*0.2</f>
        <v>18.333333333333332</v>
      </c>
      <c r="D9" s="25">
        <f>(('Данные для ввода на bus.gov.ru'!BF8/'Данные для ввода на bus.gov.ru'!BG8)*100)*0.5</f>
        <v>46.726190476190474</v>
      </c>
      <c r="E9" s="25">
        <f t="shared" si="0"/>
        <v>92.559523809523796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G3" sqref="G3"/>
    </sheetView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2" t="s">
        <v>128</v>
      </c>
      <c r="B1" s="28" t="s">
        <v>129</v>
      </c>
      <c r="C1" s="29" t="s">
        <v>130</v>
      </c>
      <c r="D1" s="29" t="s">
        <v>131</v>
      </c>
      <c r="E1" s="29" t="s">
        <v>132</v>
      </c>
      <c r="F1" s="29" t="s">
        <v>133</v>
      </c>
      <c r="G1" s="2" t="s">
        <v>134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0" t="s">
        <v>116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9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>
      <c r="A3" s="3" t="str">
        <f>'Критерий 1'!A3</f>
        <v>МБОУ "Алексеевская СОШ"</v>
      </c>
      <c r="B3" s="21">
        <f>'Критерий 1'!E3</f>
        <v>98.026315789473685</v>
      </c>
      <c r="C3" s="21">
        <f>'Критерий 2'!D3</f>
        <v>97.857142857142861</v>
      </c>
      <c r="D3" s="21">
        <f>'Критерий 3'!E3</f>
        <v>100</v>
      </c>
      <c r="E3" s="21">
        <f>'Критерий 4'!E3</f>
        <v>98.857142857142875</v>
      </c>
      <c r="F3" s="21">
        <f>'Критерий 5'!E3</f>
        <v>97.428571428571431</v>
      </c>
      <c r="G3" s="21">
        <f t="shared" si="0"/>
        <v>98.433834586466176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" t="str">
        <f>'Критерий 1'!A4</f>
        <v>МБОУ "Антоньевская СОШ"</v>
      </c>
      <c r="B4" s="21">
        <f>'Критерий 1'!E4</f>
        <v>96.705882352941188</v>
      </c>
      <c r="C4" s="21">
        <f>'Критерий 2'!D4</f>
        <v>84.705882352941174</v>
      </c>
      <c r="D4" s="21">
        <f>'Критерий 3'!E4</f>
        <v>64</v>
      </c>
      <c r="E4" s="21">
        <f>'Критерий 4'!E4</f>
        <v>88.271493212669697</v>
      </c>
      <c r="F4" s="21">
        <f>'Критерий 5'!E4</f>
        <v>79.529411764705884</v>
      </c>
      <c r="G4" s="21">
        <f t="shared" si="0"/>
        <v>82.642533936651574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39" t="str">
        <f>'Критерий 1'!A5</f>
        <v>МБОУ "Зеленодольская СОШ"</v>
      </c>
      <c r="B5" s="40">
        <f>'Критерий 1'!E5</f>
        <v>98.952879581151834</v>
      </c>
      <c r="C5" s="40">
        <f>'Критерий 2'!D5</f>
        <v>97.368421052631575</v>
      </c>
      <c r="D5" s="40">
        <f>'Критерий 3'!E5</f>
        <v>79</v>
      </c>
      <c r="E5" s="40">
        <f>'Критерий 4'!E5</f>
        <v>93.901098901098891</v>
      </c>
      <c r="F5" s="40">
        <f>'Критерий 5'!E5</f>
        <v>94.135338345864653</v>
      </c>
      <c r="G5" s="40">
        <f t="shared" si="0"/>
        <v>92.671547576149379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3" t="str">
        <f>'Критерий 1'!A6</f>
        <v>МБОУ "Камышенская СОШ"</v>
      </c>
      <c r="B6" s="21">
        <f>'Критерий 1'!E6</f>
        <v>98.166275561515249</v>
      </c>
      <c r="C6" s="21">
        <f>'Критерий 2'!D6</f>
        <v>97.959183673469383</v>
      </c>
      <c r="D6" s="21">
        <f>'Критерий 3'!E6</f>
        <v>82</v>
      </c>
      <c r="E6" s="21">
        <f>'Критерий 4'!E6</f>
        <v>97.080432172869152</v>
      </c>
      <c r="F6" s="21">
        <f>'Критерий 5'!E6</f>
        <v>97.959183673469383</v>
      </c>
      <c r="G6" s="21">
        <f t="shared" si="0"/>
        <v>94.633015016264636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3" t="str">
        <f>'Критерий 1'!A7</f>
        <v>МБОУ "Николаевская СОШ"</v>
      </c>
      <c r="B7" s="21">
        <f>'Критерий 1'!E7</f>
        <v>99.101123595505612</v>
      </c>
      <c r="C7" s="21">
        <f>'Критерий 2'!D7</f>
        <v>94.193548387096769</v>
      </c>
      <c r="D7" s="21">
        <f>'Критерий 3'!E7</f>
        <v>88</v>
      </c>
      <c r="E7" s="21">
        <f>'Критерий 4'!E7</f>
        <v>93.44930875576037</v>
      </c>
      <c r="F7" s="21">
        <f>'Критерий 5'!E7</f>
        <v>91.354838709677409</v>
      </c>
      <c r="G7" s="21">
        <f t="shared" si="0"/>
        <v>93.219763889608046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3" t="str">
        <f>'Критерий 1'!A8</f>
        <v>МБОУ "Паутовская СОШ"</v>
      </c>
      <c r="B8" s="21">
        <f>'Критерий 1'!E8</f>
        <v>97.108433734939752</v>
      </c>
      <c r="C8" s="21">
        <f>'Критерий 2'!D8</f>
        <v>95.833333333333329</v>
      </c>
      <c r="D8" s="21">
        <f>'Критерий 3'!E8</f>
        <v>80.5</v>
      </c>
      <c r="E8" s="21">
        <f>'Критерий 4'!E8</f>
        <v>90.653594771241842</v>
      </c>
      <c r="F8" s="21">
        <f>'Критерий 5'!E8</f>
        <v>90.694444444444443</v>
      </c>
      <c r="G8" s="21">
        <f t="shared" si="0"/>
        <v>90.957961256791876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3" t="str">
        <f>'Критерий 1'!A9</f>
        <v>МБОУ "Петропавловская СОШ имени Героя Советского Союза Жукова Д. А."</v>
      </c>
      <c r="B9" s="21">
        <f>'Критерий 1'!E9</f>
        <v>97.703349282296656</v>
      </c>
      <c r="C9" s="21">
        <f>'Критерий 2'!D9</f>
        <v>93.452380952380963</v>
      </c>
      <c r="D9" s="21">
        <f>'Критерий 3'!E9</f>
        <v>88</v>
      </c>
      <c r="E9" s="21">
        <f>'Критерий 4'!E9</f>
        <v>94.357142857142861</v>
      </c>
      <c r="F9" s="21">
        <f>'Критерий 5'!E9</f>
        <v>92.559523809523796</v>
      </c>
      <c r="G9" s="21">
        <f t="shared" si="0"/>
        <v>93.214479380268841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31">
        <f>'Критерий 1'!A10</f>
        <v>0</v>
      </c>
      <c r="B10" s="32">
        <f>'Критерий 1'!E10</f>
        <v>0</v>
      </c>
      <c r="C10" s="32">
        <f>'Критерий 2'!D10</f>
        <v>0</v>
      </c>
      <c r="D10" s="32">
        <f>'Критерий 3'!E10</f>
        <v>0</v>
      </c>
      <c r="E10" s="32">
        <f>'Критерий 4'!E10</f>
        <v>0</v>
      </c>
      <c r="F10" s="32">
        <f>'Критерий 5'!E10</f>
        <v>0</v>
      </c>
      <c r="G10" s="32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31">
        <f>'Критерий 1'!A11</f>
        <v>0</v>
      </c>
      <c r="B11" s="32">
        <f>'Критерий 1'!E11</f>
        <v>0</v>
      </c>
      <c r="C11" s="32">
        <f>'Критерий 2'!D11</f>
        <v>0</v>
      </c>
      <c r="D11" s="32">
        <f>'Критерий 3'!E11</f>
        <v>0</v>
      </c>
      <c r="E11" s="32">
        <f>'Критерий 4'!E11</f>
        <v>0</v>
      </c>
      <c r="F11" s="32">
        <f>'Критерий 5'!E11</f>
        <v>0</v>
      </c>
      <c r="G11" s="32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31">
        <f>'Критерий 1'!A12</f>
        <v>0</v>
      </c>
      <c r="B12" s="32">
        <f>'Критерий 1'!E12</f>
        <v>0</v>
      </c>
      <c r="C12" s="32">
        <f>'Критерий 2'!D12</f>
        <v>0</v>
      </c>
      <c r="D12" s="32">
        <f>'Критерий 3'!E12</f>
        <v>0</v>
      </c>
      <c r="E12" s="32">
        <f>'Критерий 4'!E12</f>
        <v>0</v>
      </c>
      <c r="F12" s="32">
        <f>'Критерий 5'!E12</f>
        <v>0</v>
      </c>
      <c r="G12" s="3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31">
        <f>'Критерий 1'!A13</f>
        <v>0</v>
      </c>
      <c r="B13" s="32">
        <f>'Критерий 1'!E13</f>
        <v>0</v>
      </c>
      <c r="C13" s="32">
        <f>'Критерий 2'!D13</f>
        <v>0</v>
      </c>
      <c r="D13" s="32">
        <f>'Критерий 3'!E13</f>
        <v>0</v>
      </c>
      <c r="E13" s="32">
        <f>'Критерий 4'!E13</f>
        <v>0</v>
      </c>
      <c r="F13" s="32">
        <f>'Критерий 5'!E13</f>
        <v>0</v>
      </c>
      <c r="G13" s="32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31">
        <f>'Критерий 1'!A14</f>
        <v>0</v>
      </c>
      <c r="B14" s="32">
        <f>'Критерий 1'!E14</f>
        <v>0</v>
      </c>
      <c r="C14" s="32">
        <f>'Критерий 2'!D14</f>
        <v>0</v>
      </c>
      <c r="D14" s="32">
        <f>'Критерий 3'!E14</f>
        <v>0</v>
      </c>
      <c r="E14" s="32">
        <f>'Критерий 4'!E14</f>
        <v>0</v>
      </c>
      <c r="F14" s="32">
        <f>'Критерий 5'!E14</f>
        <v>0</v>
      </c>
      <c r="G14" s="3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31">
        <f>'Критерий 1'!A15</f>
        <v>0</v>
      </c>
      <c r="B15" s="32">
        <f>'Критерий 1'!E15</f>
        <v>0</v>
      </c>
      <c r="C15" s="32">
        <f>'Критерий 2'!D15</f>
        <v>0</v>
      </c>
      <c r="D15" s="32">
        <f>'Критерий 3'!E15</f>
        <v>0</v>
      </c>
      <c r="E15" s="32">
        <f>'Критерий 4'!E15</f>
        <v>0</v>
      </c>
      <c r="F15" s="32">
        <f>'Критерий 5'!E15</f>
        <v>0</v>
      </c>
      <c r="G15" s="3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31">
        <f>'Критерий 1'!A16</f>
        <v>0</v>
      </c>
      <c r="B16" s="32">
        <f>'Критерий 1'!E16</f>
        <v>0</v>
      </c>
      <c r="C16" s="32">
        <f>'Критерий 2'!D16</f>
        <v>0</v>
      </c>
      <c r="D16" s="32">
        <f>'Критерий 3'!E16</f>
        <v>0</v>
      </c>
      <c r="E16" s="32">
        <f>'Критерий 4'!E16</f>
        <v>0</v>
      </c>
      <c r="F16" s="32">
        <f>'Критерий 5'!E16</f>
        <v>0</v>
      </c>
      <c r="G16" s="32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31">
        <f>'Критерий 1'!A17</f>
        <v>0</v>
      </c>
      <c r="B17" s="32">
        <f>'Критерий 1'!E17</f>
        <v>0</v>
      </c>
      <c r="C17" s="32">
        <f>'Критерий 2'!D17</f>
        <v>0</v>
      </c>
      <c r="D17" s="32">
        <f>'Критерий 3'!E17</f>
        <v>0</v>
      </c>
      <c r="E17" s="32">
        <f>'Критерий 4'!E17</f>
        <v>0</v>
      </c>
      <c r="F17" s="32">
        <f>'Критерий 5'!E17</f>
        <v>0</v>
      </c>
      <c r="G17" s="32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31">
        <f>'Критерий 1'!A18</f>
        <v>0</v>
      </c>
      <c r="B18" s="32">
        <f>'Критерий 1'!E18</f>
        <v>0</v>
      </c>
      <c r="C18" s="32">
        <f>'Критерий 2'!D18</f>
        <v>0</v>
      </c>
      <c r="D18" s="32">
        <f>'Критерий 3'!E18</f>
        <v>0</v>
      </c>
      <c r="E18" s="32">
        <f>'Критерий 4'!E18</f>
        <v>0</v>
      </c>
      <c r="F18" s="32">
        <f>'Критерий 5'!E18</f>
        <v>0</v>
      </c>
      <c r="G18" s="3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31">
        <f>'Критерий 1'!A19</f>
        <v>0</v>
      </c>
      <c r="B19" s="32">
        <f>'Критерий 1'!E19</f>
        <v>0</v>
      </c>
      <c r="C19" s="32">
        <f>'Критерий 2'!D19</f>
        <v>0</v>
      </c>
      <c r="D19" s="32">
        <f>'Критерий 3'!E19</f>
        <v>0</v>
      </c>
      <c r="E19" s="32">
        <f>'Критерий 4'!E19</f>
        <v>0</v>
      </c>
      <c r="F19" s="32">
        <f>'Критерий 5'!E19</f>
        <v>0</v>
      </c>
      <c r="G19" s="32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31">
        <f>'Критерий 1'!A20</f>
        <v>0</v>
      </c>
      <c r="B20" s="32">
        <f>'Критерий 1'!E20</f>
        <v>0</v>
      </c>
      <c r="C20" s="32">
        <f>'Критерий 2'!D20</f>
        <v>0</v>
      </c>
      <c r="D20" s="32">
        <f>'Критерий 3'!E20</f>
        <v>0</v>
      </c>
      <c r="E20" s="32">
        <f>'Критерий 4'!E20</f>
        <v>0</v>
      </c>
      <c r="F20" s="32">
        <f>'Критерий 5'!E20</f>
        <v>0</v>
      </c>
      <c r="G20" s="3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31">
        <f>'Критерий 1'!A21</f>
        <v>0</v>
      </c>
      <c r="B21" s="32">
        <f>'Критерий 1'!E21</f>
        <v>0</v>
      </c>
      <c r="C21" s="32">
        <f>'Критерий 2'!D21</f>
        <v>0</v>
      </c>
      <c r="D21" s="32">
        <f>'Критерий 3'!E21</f>
        <v>0</v>
      </c>
      <c r="E21" s="32">
        <f>'Критерий 4'!E21</f>
        <v>0</v>
      </c>
      <c r="F21" s="32">
        <f>'Критерий 5'!E21</f>
        <v>0</v>
      </c>
      <c r="G21" s="3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31">
        <f>'Критерий 1'!A22</f>
        <v>0</v>
      </c>
      <c r="B22" s="32">
        <f>'Критерий 1'!E22</f>
        <v>0</v>
      </c>
      <c r="C22" s="32">
        <f>'Критерий 2'!D22</f>
        <v>0</v>
      </c>
      <c r="D22" s="32">
        <f>'Критерий 3'!E22</f>
        <v>0</v>
      </c>
      <c r="E22" s="32">
        <f>'Критерий 4'!E22</f>
        <v>0</v>
      </c>
      <c r="F22" s="32">
        <f>'Критерий 5'!E22</f>
        <v>0</v>
      </c>
      <c r="G22" s="32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31">
        <f>'Критерий 1'!A23</f>
        <v>0</v>
      </c>
      <c r="B23" s="32">
        <f>'Критерий 1'!E23</f>
        <v>0</v>
      </c>
      <c r="C23" s="32">
        <f>'Критерий 2'!D23</f>
        <v>0</v>
      </c>
      <c r="D23" s="32">
        <f>'Критерий 3'!E23</f>
        <v>0</v>
      </c>
      <c r="E23" s="32">
        <f>'Критерий 4'!E23</f>
        <v>0</v>
      </c>
      <c r="F23" s="32">
        <f>'Критерий 5'!E23</f>
        <v>0</v>
      </c>
      <c r="G23" s="32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31">
        <f>'Критерий 1'!A24</f>
        <v>0</v>
      </c>
      <c r="B24" s="32">
        <f>'Критерий 1'!E24</f>
        <v>0</v>
      </c>
      <c r="C24" s="32">
        <f>'Критерий 2'!D24</f>
        <v>0</v>
      </c>
      <c r="D24" s="32">
        <f>'Критерий 3'!E24</f>
        <v>0</v>
      </c>
      <c r="E24" s="32">
        <f>'Критерий 4'!E24</f>
        <v>0</v>
      </c>
      <c r="F24" s="32">
        <f>'Критерий 5'!E24</f>
        <v>0</v>
      </c>
      <c r="G24" s="32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31">
        <f>'Критерий 1'!A25</f>
        <v>0</v>
      </c>
      <c r="B25" s="32">
        <f>'Критерий 1'!E25</f>
        <v>0</v>
      </c>
      <c r="C25" s="32">
        <f>'Критерий 2'!D25</f>
        <v>0</v>
      </c>
      <c r="D25" s="32">
        <f>'Критерий 3'!E25</f>
        <v>0</v>
      </c>
      <c r="E25" s="32">
        <f>'Критерий 4'!E25</f>
        <v>0</v>
      </c>
      <c r="F25" s="32">
        <f>'Критерий 5'!E25</f>
        <v>0</v>
      </c>
      <c r="G25" s="32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31">
        <f>'Критерий 1'!A26</f>
        <v>0</v>
      </c>
      <c r="B26" s="32">
        <f>'Критерий 1'!E26</f>
        <v>0</v>
      </c>
      <c r="C26" s="32">
        <f>'Критерий 2'!D26</f>
        <v>0</v>
      </c>
      <c r="D26" s="32">
        <f>'Критерий 3'!E26</f>
        <v>0</v>
      </c>
      <c r="E26" s="32">
        <f>'Критерий 4'!E26</f>
        <v>0</v>
      </c>
      <c r="F26" s="32">
        <f>'Критерий 5'!E26</f>
        <v>0</v>
      </c>
      <c r="G26" s="3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31">
        <f>'Критерий 1'!A27</f>
        <v>0</v>
      </c>
      <c r="B27" s="32">
        <f>'Критерий 1'!E27</f>
        <v>0</v>
      </c>
      <c r="C27" s="32">
        <f>'Критерий 2'!D27</f>
        <v>0</v>
      </c>
      <c r="D27" s="32">
        <f>'Критерий 3'!E27</f>
        <v>0</v>
      </c>
      <c r="E27" s="32">
        <f>'Критерий 4'!E27</f>
        <v>0</v>
      </c>
      <c r="F27" s="32">
        <f>'Критерий 5'!E27</f>
        <v>0</v>
      </c>
      <c r="G27" s="3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31">
        <f>'Критерий 1'!A28</f>
        <v>0</v>
      </c>
      <c r="B28" s="32">
        <f>'Критерий 1'!E28</f>
        <v>0</v>
      </c>
      <c r="C28" s="32">
        <f>'Критерий 2'!D28</f>
        <v>0</v>
      </c>
      <c r="D28" s="32">
        <f>'Критерий 3'!E28</f>
        <v>0</v>
      </c>
      <c r="E28" s="32">
        <f>'Критерий 4'!E28</f>
        <v>0</v>
      </c>
      <c r="F28" s="32">
        <f>'Критерий 5'!E28</f>
        <v>0</v>
      </c>
      <c r="G28" s="3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31">
        <f>'Критерий 1'!A29</f>
        <v>0</v>
      </c>
      <c r="B29" s="32">
        <f>'Критерий 1'!E29</f>
        <v>0</v>
      </c>
      <c r="C29" s="32">
        <f>'Критерий 2'!D29</f>
        <v>0</v>
      </c>
      <c r="D29" s="32">
        <f>'Критерий 3'!E29</f>
        <v>0</v>
      </c>
      <c r="E29" s="32">
        <f>'Критерий 4'!E29</f>
        <v>0</v>
      </c>
      <c r="F29" s="32">
        <f>'Критерий 5'!E29</f>
        <v>0</v>
      </c>
      <c r="G29" s="32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31">
        <f>'Критерий 1'!A30</f>
        <v>0</v>
      </c>
      <c r="B30" s="32">
        <f>'Критерий 1'!E30</f>
        <v>0</v>
      </c>
      <c r="C30" s="32">
        <f>'Критерий 2'!D30</f>
        <v>0</v>
      </c>
      <c r="D30" s="32">
        <f>'Критерий 3'!E30</f>
        <v>0</v>
      </c>
      <c r="E30" s="32">
        <f>'Критерий 4'!E30</f>
        <v>0</v>
      </c>
      <c r="F30" s="32">
        <f>'Критерий 5'!E30</f>
        <v>0</v>
      </c>
      <c r="G30" s="3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31">
        <f>'Критерий 1'!A31</f>
        <v>0</v>
      </c>
      <c r="B31" s="32">
        <f>'Критерий 1'!E31</f>
        <v>0</v>
      </c>
      <c r="C31" s="32">
        <f>'Критерий 2'!D31</f>
        <v>0</v>
      </c>
      <c r="D31" s="32">
        <f>'Критерий 3'!E31</f>
        <v>0</v>
      </c>
      <c r="E31" s="32">
        <f>'Критерий 4'!E31</f>
        <v>0</v>
      </c>
      <c r="F31" s="32">
        <f>'Критерий 5'!E31</f>
        <v>0</v>
      </c>
      <c r="G31" s="32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31">
        <f>'Критерий 1'!A32</f>
        <v>0</v>
      </c>
      <c r="B32" s="32">
        <f>'Критерий 1'!E32</f>
        <v>0</v>
      </c>
      <c r="C32" s="32">
        <f>'Критерий 2'!D32</f>
        <v>0</v>
      </c>
      <c r="D32" s="32">
        <f>'Критерий 3'!E32</f>
        <v>0</v>
      </c>
      <c r="E32" s="32">
        <f>'Критерий 4'!E32</f>
        <v>0</v>
      </c>
      <c r="F32" s="32">
        <f>'Критерий 5'!E32</f>
        <v>0</v>
      </c>
      <c r="G32" s="32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31">
        <f>'Критерий 1'!A33</f>
        <v>0</v>
      </c>
      <c r="B33" s="32">
        <f>'Критерий 1'!E33</f>
        <v>0</v>
      </c>
      <c r="C33" s="32">
        <f>'Критерий 2'!D33</f>
        <v>0</v>
      </c>
      <c r="D33" s="32">
        <f>'Критерий 3'!E33</f>
        <v>0</v>
      </c>
      <c r="E33" s="32">
        <f>'Критерий 4'!E33</f>
        <v>0</v>
      </c>
      <c r="F33" s="32">
        <f>'Критерий 5'!E33</f>
        <v>0</v>
      </c>
      <c r="G33" s="32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31">
        <f>'Критерий 1'!A34</f>
        <v>0</v>
      </c>
      <c r="B34" s="32">
        <f>'Критерий 1'!E34</f>
        <v>0</v>
      </c>
      <c r="C34" s="32">
        <f>'Критерий 2'!D34</f>
        <v>0</v>
      </c>
      <c r="D34" s="32">
        <f>'Критерий 3'!E34</f>
        <v>0</v>
      </c>
      <c r="E34" s="32">
        <f>'Критерий 4'!E34</f>
        <v>0</v>
      </c>
      <c r="F34" s="32">
        <f>'Критерий 5'!E34</f>
        <v>0</v>
      </c>
      <c r="G34" s="32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31">
        <f>'Критерий 1'!A35</f>
        <v>0</v>
      </c>
      <c r="B35" s="32">
        <f>'Критерий 1'!E35</f>
        <v>0</v>
      </c>
      <c r="C35" s="32">
        <f>'Критерий 2'!D35</f>
        <v>0</v>
      </c>
      <c r="D35" s="32">
        <f>'Критерий 3'!E35</f>
        <v>0</v>
      </c>
      <c r="E35" s="32">
        <f>'Критерий 4'!E35</f>
        <v>0</v>
      </c>
      <c r="F35" s="32">
        <f>'Критерий 5'!E35</f>
        <v>0</v>
      </c>
      <c r="G35" s="32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31">
        <f>'Критерий 1'!A36</f>
        <v>0</v>
      </c>
      <c r="B36" s="32">
        <f>'Критерий 1'!E36</f>
        <v>0</v>
      </c>
      <c r="C36" s="32">
        <f>'Критерий 2'!D36</f>
        <v>0</v>
      </c>
      <c r="D36" s="32">
        <f>'Критерий 3'!E36</f>
        <v>0</v>
      </c>
      <c r="E36" s="32">
        <f>'Критерий 4'!E36</f>
        <v>0</v>
      </c>
      <c r="F36" s="32">
        <f>'Критерий 5'!E36</f>
        <v>0</v>
      </c>
      <c r="G36" s="32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31">
        <f>'Критерий 1'!A37</f>
        <v>0</v>
      </c>
      <c r="B37" s="32">
        <f>'Критерий 1'!E37</f>
        <v>0</v>
      </c>
      <c r="C37" s="32">
        <f>'Критерий 2'!D37</f>
        <v>0</v>
      </c>
      <c r="D37" s="32">
        <f>'Критерий 3'!E37</f>
        <v>0</v>
      </c>
      <c r="E37" s="32">
        <f>'Критерий 4'!E37</f>
        <v>0</v>
      </c>
      <c r="F37" s="32">
        <f>'Критерий 5'!E37</f>
        <v>0</v>
      </c>
      <c r="G37" s="32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31">
        <f>'Критерий 1'!A38</f>
        <v>0</v>
      </c>
      <c r="B38" s="32">
        <f>'Критерий 1'!E38</f>
        <v>0</v>
      </c>
      <c r="C38" s="32">
        <f>'Критерий 2'!D38</f>
        <v>0</v>
      </c>
      <c r="D38" s="32">
        <f>'Критерий 3'!E38</f>
        <v>0</v>
      </c>
      <c r="E38" s="32">
        <f>'Критерий 4'!E38</f>
        <v>0</v>
      </c>
      <c r="F38" s="32">
        <f>'Критерий 5'!E38</f>
        <v>0</v>
      </c>
      <c r="G38" s="32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31">
        <f>'Критерий 1'!A39</f>
        <v>0</v>
      </c>
      <c r="B39" s="32">
        <f>'Критерий 1'!E39</f>
        <v>0</v>
      </c>
      <c r="C39" s="32">
        <f>'Критерий 2'!D39</f>
        <v>0</v>
      </c>
      <c r="D39" s="32">
        <f>'Критерий 3'!E39</f>
        <v>0</v>
      </c>
      <c r="E39" s="32">
        <f>'Критерий 4'!E39</f>
        <v>0</v>
      </c>
      <c r="F39" s="32">
        <f>'Критерий 5'!E39</f>
        <v>0</v>
      </c>
      <c r="G39" s="32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31">
        <f>'Критерий 1'!A40</f>
        <v>0</v>
      </c>
      <c r="B40" s="32">
        <f>'Критерий 1'!E40</f>
        <v>0</v>
      </c>
      <c r="C40" s="32">
        <f>'Критерий 2'!D40</f>
        <v>0</v>
      </c>
      <c r="D40" s="32">
        <f>'Критерий 3'!E40</f>
        <v>0</v>
      </c>
      <c r="E40" s="32">
        <f>'Критерий 4'!E40</f>
        <v>0</v>
      </c>
      <c r="F40" s="32">
        <f>'Критерий 5'!E40</f>
        <v>0</v>
      </c>
      <c r="G40" s="32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31">
        <f>'Критерий 1'!A41</f>
        <v>0</v>
      </c>
      <c r="B41" s="32">
        <f>'Критерий 1'!E41</f>
        <v>0</v>
      </c>
      <c r="C41" s="32">
        <f>'Критерий 2'!D41</f>
        <v>0</v>
      </c>
      <c r="D41" s="32">
        <f>'Критерий 3'!E41</f>
        <v>0</v>
      </c>
      <c r="E41" s="32">
        <f>'Критерий 4'!E41</f>
        <v>0</v>
      </c>
      <c r="F41" s="32">
        <f>'Критерий 5'!E41</f>
        <v>0</v>
      </c>
      <c r="G41" s="3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31">
        <f>'Критерий 1'!A42</f>
        <v>0</v>
      </c>
      <c r="B42" s="32">
        <f>'Критерий 1'!E42</f>
        <v>0</v>
      </c>
      <c r="C42" s="32">
        <f>'Критерий 2'!D42</f>
        <v>0</v>
      </c>
      <c r="D42" s="32">
        <f>'Критерий 3'!E42</f>
        <v>0</v>
      </c>
      <c r="E42" s="32">
        <f>'Критерий 4'!E42</f>
        <v>0</v>
      </c>
      <c r="F42" s="32">
        <f>'Критерий 5'!E42</f>
        <v>0</v>
      </c>
      <c r="G42" s="3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31">
        <f>'Критерий 1'!A43</f>
        <v>0</v>
      </c>
      <c r="B43" s="32">
        <f>'Критерий 1'!E43</f>
        <v>0</v>
      </c>
      <c r="C43" s="32">
        <f>'Критерий 2'!D43</f>
        <v>0</v>
      </c>
      <c r="D43" s="32">
        <f>'Критерий 3'!E43</f>
        <v>0</v>
      </c>
      <c r="E43" s="32">
        <f>'Критерий 4'!E43</f>
        <v>0</v>
      </c>
      <c r="F43" s="32">
        <f>'Критерий 5'!E43</f>
        <v>0</v>
      </c>
      <c r="G43" s="32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31">
        <f>'Критерий 1'!A44</f>
        <v>0</v>
      </c>
      <c r="B44" s="32">
        <f>'Критерий 1'!E44</f>
        <v>0</v>
      </c>
      <c r="C44" s="32">
        <f>'Критерий 2'!D44</f>
        <v>0</v>
      </c>
      <c r="D44" s="32">
        <f>'Критерий 3'!E44</f>
        <v>0</v>
      </c>
      <c r="E44" s="32">
        <f>'Критерий 4'!E44</f>
        <v>0</v>
      </c>
      <c r="F44" s="32">
        <f>'Критерий 5'!E44</f>
        <v>0</v>
      </c>
      <c r="G44" s="32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31">
        <f>'Критерий 1'!A45</f>
        <v>0</v>
      </c>
      <c r="B45" s="32">
        <f>'Критерий 1'!E45</f>
        <v>0</v>
      </c>
      <c r="C45" s="32">
        <f>'Критерий 2'!D45</f>
        <v>0</v>
      </c>
      <c r="D45" s="32">
        <f>'Критерий 3'!E45</f>
        <v>0</v>
      </c>
      <c r="E45" s="32">
        <f>'Критерий 4'!E45</f>
        <v>0</v>
      </c>
      <c r="F45" s="32">
        <f>'Критерий 5'!E45</f>
        <v>0</v>
      </c>
      <c r="G45" s="32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31">
        <f>'Критерий 1'!A46</f>
        <v>0</v>
      </c>
      <c r="B46" s="32">
        <f>'Критерий 1'!E46</f>
        <v>0</v>
      </c>
      <c r="C46" s="32">
        <f>'Критерий 2'!D46</f>
        <v>0</v>
      </c>
      <c r="D46" s="32">
        <f>'Критерий 3'!E46</f>
        <v>0</v>
      </c>
      <c r="E46" s="32">
        <f>'Критерий 4'!E46</f>
        <v>0</v>
      </c>
      <c r="F46" s="32">
        <f>'Критерий 5'!E46</f>
        <v>0</v>
      </c>
      <c r="G46" s="32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31">
        <f>'Критерий 1'!A47</f>
        <v>0</v>
      </c>
      <c r="B47" s="32">
        <f>'Критерий 1'!E47</f>
        <v>0</v>
      </c>
      <c r="C47" s="32">
        <f>'Критерий 2'!D47</f>
        <v>0</v>
      </c>
      <c r="D47" s="32">
        <f>'Критерий 3'!E47</f>
        <v>0</v>
      </c>
      <c r="E47" s="32">
        <f>'Критерий 4'!E47</f>
        <v>0</v>
      </c>
      <c r="F47" s="32">
        <f>'Критерий 5'!E47</f>
        <v>0</v>
      </c>
      <c r="G47" s="32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31">
        <f>'Критерий 1'!A48</f>
        <v>0</v>
      </c>
      <c r="B48" s="32">
        <f>'Критерий 1'!E48</f>
        <v>0</v>
      </c>
      <c r="C48" s="32">
        <f>'Критерий 2'!D48</f>
        <v>0</v>
      </c>
      <c r="D48" s="32">
        <f>'Критерий 3'!E48</f>
        <v>0</v>
      </c>
      <c r="E48" s="32">
        <f>'Критерий 4'!E48</f>
        <v>0</v>
      </c>
      <c r="F48" s="32">
        <f>'Критерий 5'!E48</f>
        <v>0</v>
      </c>
      <c r="G48" s="32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31">
        <f>'Критерий 1'!A49</f>
        <v>0</v>
      </c>
      <c r="B49" s="32">
        <f>'Критерий 1'!E49</f>
        <v>0</v>
      </c>
      <c r="C49" s="32">
        <f>'Критерий 2'!D49</f>
        <v>0</v>
      </c>
      <c r="D49" s="32">
        <f>'Критерий 3'!E49</f>
        <v>0</v>
      </c>
      <c r="E49" s="32">
        <f>'Критерий 4'!E49</f>
        <v>0</v>
      </c>
      <c r="F49" s="32">
        <f>'Критерий 5'!E49</f>
        <v>0</v>
      </c>
      <c r="G49" s="32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31">
        <f>'Критерий 1'!A50</f>
        <v>0</v>
      </c>
      <c r="B50" s="32">
        <f>'Критерий 1'!E50</f>
        <v>0</v>
      </c>
      <c r="C50" s="32">
        <f>'Критерий 2'!D50</f>
        <v>0</v>
      </c>
      <c r="D50" s="32">
        <f>'Критерий 3'!E50</f>
        <v>0</v>
      </c>
      <c r="E50" s="32">
        <f>'Критерий 4'!E50</f>
        <v>0</v>
      </c>
      <c r="F50" s="32">
        <f>'Критерий 5'!E50</f>
        <v>0</v>
      </c>
      <c r="G50" s="32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31">
        <f>'Критерий 1'!A51</f>
        <v>0</v>
      </c>
      <c r="B51" s="32">
        <f>'Критерий 1'!E51</f>
        <v>0</v>
      </c>
      <c r="C51" s="32">
        <f>'Критерий 2'!D51</f>
        <v>0</v>
      </c>
      <c r="D51" s="32">
        <f>'Критерий 3'!E51</f>
        <v>0</v>
      </c>
      <c r="E51" s="32">
        <f>'Критерий 4'!E51</f>
        <v>0</v>
      </c>
      <c r="F51" s="32">
        <f>'Критерий 5'!E51</f>
        <v>0</v>
      </c>
      <c r="G51" s="32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31">
        <f>'Критерий 1'!A52</f>
        <v>0</v>
      </c>
      <c r="B52" s="32">
        <f>'Критерий 1'!E52</f>
        <v>0</v>
      </c>
      <c r="C52" s="32">
        <f>'Критерий 2'!D52</f>
        <v>0</v>
      </c>
      <c r="D52" s="32">
        <f>'Критерий 3'!E52</f>
        <v>0</v>
      </c>
      <c r="E52" s="32">
        <f>'Критерий 4'!E52</f>
        <v>0</v>
      </c>
      <c r="F52" s="32">
        <f>'Критерий 5'!E52</f>
        <v>0</v>
      </c>
      <c r="G52" s="32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31">
        <f>'Критерий 1'!A53</f>
        <v>0</v>
      </c>
      <c r="B53" s="32">
        <f>'Критерий 1'!E53</f>
        <v>0</v>
      </c>
      <c r="C53" s="32">
        <f>'Критерий 2'!D53</f>
        <v>0</v>
      </c>
      <c r="D53" s="32">
        <f>'Критерий 3'!E53</f>
        <v>0</v>
      </c>
      <c r="E53" s="32">
        <f>'Критерий 4'!E53</f>
        <v>0</v>
      </c>
      <c r="F53" s="32">
        <f>'Критерий 5'!E53</f>
        <v>0</v>
      </c>
      <c r="G53" s="32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31">
        <f>'Критерий 1'!A54</f>
        <v>0</v>
      </c>
      <c r="B54" s="32">
        <f>'Критерий 1'!E54</f>
        <v>0</v>
      </c>
      <c r="C54" s="32">
        <f>'Критерий 2'!D54</f>
        <v>0</v>
      </c>
      <c r="D54" s="32">
        <f>'Критерий 3'!E54</f>
        <v>0</v>
      </c>
      <c r="E54" s="32">
        <f>'Критерий 4'!E54</f>
        <v>0</v>
      </c>
      <c r="F54" s="32">
        <f>'Критерий 5'!E54</f>
        <v>0</v>
      </c>
      <c r="G54" s="32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31">
        <f>'Критерий 1'!A55</f>
        <v>0</v>
      </c>
      <c r="B55" s="32">
        <f>'Критерий 1'!E55</f>
        <v>0</v>
      </c>
      <c r="C55" s="32">
        <f>'Критерий 2'!D55</f>
        <v>0</v>
      </c>
      <c r="D55" s="32">
        <f>'Критерий 3'!E55</f>
        <v>0</v>
      </c>
      <c r="E55" s="32">
        <f>'Критерий 4'!E55</f>
        <v>0</v>
      </c>
      <c r="F55" s="32">
        <f>'Критерий 5'!E55</f>
        <v>0</v>
      </c>
      <c r="G55" s="32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31">
        <f>'Критерий 1'!A56</f>
        <v>0</v>
      </c>
      <c r="B56" s="32">
        <f>'Критерий 1'!E56</f>
        <v>0</v>
      </c>
      <c r="C56" s="32">
        <f>'Критерий 2'!D56</f>
        <v>0</v>
      </c>
      <c r="D56" s="32">
        <f>'Критерий 3'!E56</f>
        <v>0</v>
      </c>
      <c r="E56" s="32">
        <f>'Критерий 4'!E56</f>
        <v>0</v>
      </c>
      <c r="F56" s="32">
        <f>'Критерий 5'!E56</f>
        <v>0</v>
      </c>
      <c r="G56" s="32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31">
        <f>'Критерий 1'!A57</f>
        <v>0</v>
      </c>
      <c r="B57" s="32">
        <f>'Критерий 1'!E57</f>
        <v>0</v>
      </c>
      <c r="C57" s="32">
        <f>'Критерий 2'!D57</f>
        <v>0</v>
      </c>
      <c r="D57" s="32">
        <f>'Критерий 3'!E57</f>
        <v>0</v>
      </c>
      <c r="E57" s="32">
        <f>'Критерий 4'!E57</f>
        <v>0</v>
      </c>
      <c r="F57" s="32">
        <f>'Критерий 5'!E57</f>
        <v>0</v>
      </c>
      <c r="G57" s="32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31">
        <f>'Критерий 1'!A58</f>
        <v>0</v>
      </c>
      <c r="B58" s="32">
        <f>'Критерий 1'!E58</f>
        <v>0</v>
      </c>
      <c r="C58" s="32">
        <f>'Критерий 2'!D58</f>
        <v>0</v>
      </c>
      <c r="D58" s="32">
        <f>'Критерий 3'!E58</f>
        <v>0</v>
      </c>
      <c r="E58" s="32">
        <f>'Критерий 4'!E58</f>
        <v>0</v>
      </c>
      <c r="F58" s="32">
        <f>'Критерий 5'!E58</f>
        <v>0</v>
      </c>
      <c r="G58" s="32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31">
        <f>'Критерий 1'!A59</f>
        <v>0</v>
      </c>
      <c r="B59" s="32">
        <f>'Критерий 1'!E59</f>
        <v>0</v>
      </c>
      <c r="C59" s="32">
        <f>'Критерий 2'!D59</f>
        <v>0</v>
      </c>
      <c r="D59" s="32">
        <f>'Критерий 3'!E59</f>
        <v>0</v>
      </c>
      <c r="E59" s="32">
        <f>'Критерий 4'!E59</f>
        <v>0</v>
      </c>
      <c r="F59" s="32">
        <f>'Критерий 5'!E59</f>
        <v>0</v>
      </c>
      <c r="G59" s="32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31">
        <f>'Критерий 1'!A60</f>
        <v>0</v>
      </c>
      <c r="B60" s="32">
        <f>'Критерий 1'!E60</f>
        <v>0</v>
      </c>
      <c r="C60" s="32">
        <f>'Критерий 2'!D60</f>
        <v>0</v>
      </c>
      <c r="D60" s="32">
        <f>'Критерий 3'!E60</f>
        <v>0</v>
      </c>
      <c r="E60" s="32">
        <f>'Критерий 4'!E60</f>
        <v>0</v>
      </c>
      <c r="F60" s="32">
        <f>'Критерий 5'!E60</f>
        <v>0</v>
      </c>
      <c r="G60" s="32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31">
        <f>'Критерий 1'!A61</f>
        <v>0</v>
      </c>
      <c r="B61" s="32">
        <f>'Критерий 1'!E61</f>
        <v>0</v>
      </c>
      <c r="C61" s="32">
        <f>'Критерий 2'!D61</f>
        <v>0</v>
      </c>
      <c r="D61" s="32">
        <f>'Критерий 3'!E61</f>
        <v>0</v>
      </c>
      <c r="E61" s="32">
        <f>'Критерий 4'!E61</f>
        <v>0</v>
      </c>
      <c r="F61" s="32">
        <f>'Критерий 5'!E61</f>
        <v>0</v>
      </c>
      <c r="G61" s="32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31">
        <f>'Критерий 1'!A62</f>
        <v>0</v>
      </c>
      <c r="B62" s="32">
        <f>'Критерий 1'!E62</f>
        <v>0</v>
      </c>
      <c r="C62" s="32">
        <f>'Критерий 2'!D62</f>
        <v>0</v>
      </c>
      <c r="D62" s="32">
        <f>'Критерий 3'!E62</f>
        <v>0</v>
      </c>
      <c r="E62" s="32">
        <f>'Критерий 4'!E62</f>
        <v>0</v>
      </c>
      <c r="F62" s="32">
        <f>'Критерий 5'!E62</f>
        <v>0</v>
      </c>
      <c r="G62" s="32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31">
        <f>'Критерий 1'!A63</f>
        <v>0</v>
      </c>
      <c r="B63" s="32">
        <f>'Критерий 1'!E63</f>
        <v>0</v>
      </c>
      <c r="C63" s="32">
        <f>'Критерий 2'!D63</f>
        <v>0</v>
      </c>
      <c r="D63" s="32">
        <f>'Критерий 3'!E63</f>
        <v>0</v>
      </c>
      <c r="E63" s="32">
        <f>'Критерий 4'!E63</f>
        <v>0</v>
      </c>
      <c r="F63" s="32">
        <f>'Критерий 5'!E63</f>
        <v>0</v>
      </c>
      <c r="G63" s="32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31">
        <f>'Критерий 1'!A64</f>
        <v>0</v>
      </c>
      <c r="B64" s="32">
        <f>'Критерий 1'!E64</f>
        <v>0</v>
      </c>
      <c r="C64" s="32">
        <f>'Критерий 2'!D64</f>
        <v>0</v>
      </c>
      <c r="D64" s="32">
        <f>'Критерий 3'!E64</f>
        <v>0</v>
      </c>
      <c r="E64" s="32">
        <f>'Критерий 4'!E64</f>
        <v>0</v>
      </c>
      <c r="F64" s="32">
        <f>'Критерий 5'!E64</f>
        <v>0</v>
      </c>
      <c r="G64" s="32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31">
        <f>'Критерий 1'!A65</f>
        <v>0</v>
      </c>
      <c r="B65" s="32">
        <f>'Критерий 1'!E65</f>
        <v>0</v>
      </c>
      <c r="C65" s="32">
        <f>'Критерий 2'!D65</f>
        <v>0</v>
      </c>
      <c r="D65" s="32">
        <f>'Критерий 3'!E65</f>
        <v>0</v>
      </c>
      <c r="E65" s="32">
        <f>'Критерий 4'!E65</f>
        <v>0</v>
      </c>
      <c r="F65" s="32">
        <f>'Критерий 5'!E65</f>
        <v>0</v>
      </c>
      <c r="G65" s="32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31">
        <f>'Критерий 1'!A66</f>
        <v>0</v>
      </c>
      <c r="B66" s="32">
        <f>'Критерий 1'!E66</f>
        <v>0</v>
      </c>
      <c r="C66" s="32">
        <f>'Критерий 2'!D66</f>
        <v>0</v>
      </c>
      <c r="D66" s="32">
        <f>'Критерий 3'!E66</f>
        <v>0</v>
      </c>
      <c r="E66" s="32">
        <f>'Критерий 4'!E66</f>
        <v>0</v>
      </c>
      <c r="F66" s="32">
        <f>'Критерий 5'!E66</f>
        <v>0</v>
      </c>
      <c r="G66" s="32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31">
        <f>'Критерий 1'!A67</f>
        <v>0</v>
      </c>
      <c r="B67" s="32">
        <f>'Критерий 1'!E67</f>
        <v>0</v>
      </c>
      <c r="C67" s="32">
        <f>'Критерий 2'!D67</f>
        <v>0</v>
      </c>
      <c r="D67" s="32">
        <f>'Критерий 3'!E67</f>
        <v>0</v>
      </c>
      <c r="E67" s="32">
        <f>'Критерий 4'!E67</f>
        <v>0</v>
      </c>
      <c r="F67" s="32">
        <f>'Критерий 5'!E67</f>
        <v>0</v>
      </c>
      <c r="G67" s="32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31">
        <f>'Критерий 1'!A68</f>
        <v>0</v>
      </c>
      <c r="B68" s="32">
        <f>'Критерий 1'!E68</f>
        <v>0</v>
      </c>
      <c r="C68" s="32">
        <f>'Критерий 2'!D68</f>
        <v>0</v>
      </c>
      <c r="D68" s="32">
        <f>'Критерий 3'!E68</f>
        <v>0</v>
      </c>
      <c r="E68" s="32">
        <f>'Критерий 4'!E68</f>
        <v>0</v>
      </c>
      <c r="F68" s="32">
        <f>'Критерий 5'!E68</f>
        <v>0</v>
      </c>
      <c r="G68" s="32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31">
        <f>'Критерий 1'!A69</f>
        <v>0</v>
      </c>
      <c r="B69" s="32">
        <f>'Критерий 1'!E69</f>
        <v>0</v>
      </c>
      <c r="C69" s="32">
        <f>'Критерий 2'!D69</f>
        <v>0</v>
      </c>
      <c r="D69" s="32">
        <f>'Критерий 3'!E69</f>
        <v>0</v>
      </c>
      <c r="E69" s="32">
        <f>'Критерий 4'!E69</f>
        <v>0</v>
      </c>
      <c r="F69" s="32">
        <f>'Критерий 5'!E69</f>
        <v>0</v>
      </c>
      <c r="G69" s="32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31">
        <f>'Критерий 1'!A70</f>
        <v>0</v>
      </c>
      <c r="B70" s="32">
        <f>'Критерий 1'!E70</f>
        <v>0</v>
      </c>
      <c r="C70" s="32">
        <f>'Критерий 2'!D70</f>
        <v>0</v>
      </c>
      <c r="D70" s="32">
        <f>'Критерий 3'!E70</f>
        <v>0</v>
      </c>
      <c r="E70" s="32">
        <f>'Критерий 4'!E70</f>
        <v>0</v>
      </c>
      <c r="F70" s="32">
        <f>'Критерий 5'!E70</f>
        <v>0</v>
      </c>
      <c r="G70" s="32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31">
        <f>'Критерий 1'!A71</f>
        <v>0</v>
      </c>
      <c r="B71" s="32">
        <f>'Критерий 1'!E71</f>
        <v>0</v>
      </c>
      <c r="C71" s="32">
        <f>'Критерий 2'!D71</f>
        <v>0</v>
      </c>
      <c r="D71" s="32">
        <f>'Критерий 3'!E71</f>
        <v>0</v>
      </c>
      <c r="E71" s="32">
        <f>'Критерий 4'!E71</f>
        <v>0</v>
      </c>
      <c r="F71" s="32">
        <f>'Критерий 5'!E71</f>
        <v>0</v>
      </c>
      <c r="G71" s="32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31">
        <f>'Критерий 1'!A72</f>
        <v>0</v>
      </c>
      <c r="B72" s="32">
        <f>'Критерий 1'!E72</f>
        <v>0</v>
      </c>
      <c r="C72" s="32">
        <f>'Критерий 2'!D72</f>
        <v>0</v>
      </c>
      <c r="D72" s="32">
        <f>'Критерий 3'!E72</f>
        <v>0</v>
      </c>
      <c r="E72" s="32">
        <f>'Критерий 4'!E72</f>
        <v>0</v>
      </c>
      <c r="F72" s="32">
        <f>'Критерий 5'!E72</f>
        <v>0</v>
      </c>
      <c r="G72" s="32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31">
        <f>'Критерий 1'!A73</f>
        <v>0</v>
      </c>
      <c r="B73" s="32">
        <f>'Критерий 1'!E73</f>
        <v>0</v>
      </c>
      <c r="C73" s="32">
        <f>'Критерий 2'!D73</f>
        <v>0</v>
      </c>
      <c r="D73" s="32">
        <f>'Критерий 3'!E73</f>
        <v>0</v>
      </c>
      <c r="E73" s="32">
        <f>'Критерий 4'!E73</f>
        <v>0</v>
      </c>
      <c r="F73" s="32">
        <f>'Критерий 5'!E73</f>
        <v>0</v>
      </c>
      <c r="G73" s="32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31">
        <f>'Критерий 1'!A74</f>
        <v>0</v>
      </c>
      <c r="B74" s="32">
        <f>'Критерий 1'!E74</f>
        <v>0</v>
      </c>
      <c r="C74" s="32">
        <f>'Критерий 2'!D74</f>
        <v>0</v>
      </c>
      <c r="D74" s="32">
        <f>'Критерий 3'!E74</f>
        <v>0</v>
      </c>
      <c r="E74" s="32">
        <f>'Критерий 4'!E74</f>
        <v>0</v>
      </c>
      <c r="F74" s="32">
        <f>'Критерий 5'!E74</f>
        <v>0</v>
      </c>
      <c r="G74" s="32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31">
        <f>'Критерий 1'!A75</f>
        <v>0</v>
      </c>
      <c r="B75" s="32">
        <f>'Критерий 1'!E75</f>
        <v>0</v>
      </c>
      <c r="C75" s="32">
        <f>'Критерий 2'!D75</f>
        <v>0</v>
      </c>
      <c r="D75" s="32">
        <f>'Критерий 3'!E75</f>
        <v>0</v>
      </c>
      <c r="E75" s="32">
        <f>'Критерий 4'!E75</f>
        <v>0</v>
      </c>
      <c r="F75" s="32">
        <f>'Критерий 5'!E75</f>
        <v>0</v>
      </c>
      <c r="G75" s="32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31">
        <f>'Критерий 1'!A76</f>
        <v>0</v>
      </c>
      <c r="B76" s="32">
        <f>'Критерий 1'!E76</f>
        <v>0</v>
      </c>
      <c r="C76" s="32">
        <f>'Критерий 2'!D76</f>
        <v>0</v>
      </c>
      <c r="D76" s="32">
        <f>'Критерий 3'!E76</f>
        <v>0</v>
      </c>
      <c r="E76" s="32">
        <f>'Критерий 4'!E76</f>
        <v>0</v>
      </c>
      <c r="F76" s="32">
        <f>'Критерий 5'!E76</f>
        <v>0</v>
      </c>
      <c r="G76" s="32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31">
        <f>'Критерий 1'!A77</f>
        <v>0</v>
      </c>
      <c r="B77" s="32">
        <f>'Критерий 1'!E77</f>
        <v>0</v>
      </c>
      <c r="C77" s="32">
        <f>'Критерий 2'!D77</f>
        <v>0</v>
      </c>
      <c r="D77" s="32">
        <f>'Критерий 3'!E77</f>
        <v>0</v>
      </c>
      <c r="E77" s="32">
        <f>'Критерий 4'!E77</f>
        <v>0</v>
      </c>
      <c r="F77" s="32">
        <f>'Критерий 5'!E77</f>
        <v>0</v>
      </c>
      <c r="G77" s="32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31">
        <f>'Критерий 1'!A78</f>
        <v>0</v>
      </c>
      <c r="B78" s="32">
        <f>'Критерий 1'!E78</f>
        <v>0</v>
      </c>
      <c r="C78" s="32">
        <f>'Критерий 2'!D78</f>
        <v>0</v>
      </c>
      <c r="D78" s="32">
        <f>'Критерий 3'!E78</f>
        <v>0</v>
      </c>
      <c r="E78" s="32">
        <f>'Критерий 4'!E78</f>
        <v>0</v>
      </c>
      <c r="F78" s="32">
        <f>'Критерий 5'!E78</f>
        <v>0</v>
      </c>
      <c r="G78" s="32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31">
        <f>'Критерий 1'!A79</f>
        <v>0</v>
      </c>
      <c r="B79" s="32">
        <f>'Критерий 1'!E79</f>
        <v>0</v>
      </c>
      <c r="C79" s="32">
        <f>'Критерий 2'!D79</f>
        <v>0</v>
      </c>
      <c r="D79" s="32">
        <f>'Критерий 3'!E79</f>
        <v>0</v>
      </c>
      <c r="E79" s="32">
        <f>'Критерий 4'!E79</f>
        <v>0</v>
      </c>
      <c r="F79" s="32">
        <f>'Критерий 5'!E79</f>
        <v>0</v>
      </c>
      <c r="G79" s="32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31">
        <f>'Критерий 1'!A80</f>
        <v>0</v>
      </c>
      <c r="B80" s="32">
        <f>'Критерий 1'!E80</f>
        <v>0</v>
      </c>
      <c r="C80" s="32">
        <f>'Критерий 2'!D80</f>
        <v>0</v>
      </c>
      <c r="D80" s="32">
        <f>'Критерий 3'!E80</f>
        <v>0</v>
      </c>
      <c r="E80" s="32">
        <f>'Критерий 4'!E80</f>
        <v>0</v>
      </c>
      <c r="F80" s="32">
        <f>'Критерий 5'!E80</f>
        <v>0</v>
      </c>
      <c r="G80" s="32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31">
        <f>'Критерий 1'!A81</f>
        <v>0</v>
      </c>
      <c r="B81" s="32">
        <f>'Критерий 1'!E81</f>
        <v>0</v>
      </c>
      <c r="C81" s="32">
        <f>'Критерий 2'!D81</f>
        <v>0</v>
      </c>
      <c r="D81" s="32">
        <f>'Критерий 3'!E81</f>
        <v>0</v>
      </c>
      <c r="E81" s="32">
        <f>'Критерий 4'!E81</f>
        <v>0</v>
      </c>
      <c r="F81" s="32">
        <f>'Критерий 5'!E81</f>
        <v>0</v>
      </c>
      <c r="G81" s="32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31">
        <f>'Критерий 1'!A82</f>
        <v>0</v>
      </c>
      <c r="B82" s="32">
        <f>'Критерий 1'!E82</f>
        <v>0</v>
      </c>
      <c r="C82" s="32">
        <f>'Критерий 2'!D82</f>
        <v>0</v>
      </c>
      <c r="D82" s="32">
        <f>'Критерий 3'!E82</f>
        <v>0</v>
      </c>
      <c r="E82" s="32">
        <f>'Критерий 4'!E82</f>
        <v>0</v>
      </c>
      <c r="F82" s="32">
        <f>'Критерий 5'!E82</f>
        <v>0</v>
      </c>
      <c r="G82" s="32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31">
        <f>'Критерий 1'!A83</f>
        <v>0</v>
      </c>
      <c r="B83" s="32">
        <f>'Критерий 1'!E83</f>
        <v>0</v>
      </c>
      <c r="C83" s="32">
        <f>'Критерий 2'!D83</f>
        <v>0</v>
      </c>
      <c r="D83" s="32">
        <f>'Критерий 3'!E83</f>
        <v>0</v>
      </c>
      <c r="E83" s="32">
        <f>'Критерий 4'!E83</f>
        <v>0</v>
      </c>
      <c r="F83" s="32">
        <f>'Критерий 5'!E83</f>
        <v>0</v>
      </c>
      <c r="G83" s="32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31">
        <f>'Критерий 1'!A84</f>
        <v>0</v>
      </c>
      <c r="B84" s="32">
        <f>'Критерий 1'!E84</f>
        <v>0</v>
      </c>
      <c r="C84" s="32">
        <f>'Критерий 2'!D84</f>
        <v>0</v>
      </c>
      <c r="D84" s="32">
        <f>'Критерий 3'!E84</f>
        <v>0</v>
      </c>
      <c r="E84" s="32">
        <f>'Критерий 4'!E84</f>
        <v>0</v>
      </c>
      <c r="F84" s="32">
        <f>'Критерий 5'!E84</f>
        <v>0</v>
      </c>
      <c r="G84" s="32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31">
        <f>'Критерий 1'!A85</f>
        <v>0</v>
      </c>
      <c r="B85" s="32">
        <f>'Критерий 1'!E85</f>
        <v>0</v>
      </c>
      <c r="C85" s="32">
        <f>'Критерий 2'!D85</f>
        <v>0</v>
      </c>
      <c r="D85" s="32">
        <f>'Критерий 3'!E85</f>
        <v>0</v>
      </c>
      <c r="E85" s="32">
        <f>'Критерий 4'!E85</f>
        <v>0</v>
      </c>
      <c r="F85" s="32">
        <f>'Критерий 5'!E85</f>
        <v>0</v>
      </c>
      <c r="G85" s="32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31">
        <f>'Критерий 1'!A86</f>
        <v>0</v>
      </c>
      <c r="B86" s="32">
        <f>'Критерий 1'!E86</f>
        <v>0</v>
      </c>
      <c r="C86" s="32">
        <f>'Критерий 2'!D86</f>
        <v>0</v>
      </c>
      <c r="D86" s="32">
        <f>'Критерий 3'!E86</f>
        <v>0</v>
      </c>
      <c r="E86" s="32">
        <f>'Критерий 4'!E86</f>
        <v>0</v>
      </c>
      <c r="F86" s="32">
        <f>'Критерий 5'!E86</f>
        <v>0</v>
      </c>
      <c r="G86" s="32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31">
        <f>'Критерий 1'!A87</f>
        <v>0</v>
      </c>
      <c r="B87" s="32">
        <f>'Критерий 1'!E87</f>
        <v>0</v>
      </c>
      <c r="C87" s="32">
        <f>'Критерий 2'!D87</f>
        <v>0</v>
      </c>
      <c r="D87" s="32">
        <f>'Критерий 3'!E87</f>
        <v>0</v>
      </c>
      <c r="E87" s="32">
        <f>'Критерий 4'!E87</f>
        <v>0</v>
      </c>
      <c r="F87" s="32">
        <f>'Критерий 5'!E87</f>
        <v>0</v>
      </c>
      <c r="G87" s="32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31">
        <f>'Критерий 1'!A88</f>
        <v>0</v>
      </c>
      <c r="B88" s="32">
        <f>'Критерий 1'!E88</f>
        <v>0</v>
      </c>
      <c r="C88" s="32">
        <f>'Критерий 2'!D88</f>
        <v>0</v>
      </c>
      <c r="D88" s="32">
        <f>'Критерий 3'!E88</f>
        <v>0</v>
      </c>
      <c r="E88" s="32">
        <f>'Критерий 4'!E88</f>
        <v>0</v>
      </c>
      <c r="F88" s="32">
        <f>'Критерий 5'!E88</f>
        <v>0</v>
      </c>
      <c r="G88" s="32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31">
        <f>'Критерий 1'!A89</f>
        <v>0</v>
      </c>
      <c r="B89" s="32">
        <f>'Критерий 1'!E89</f>
        <v>0</v>
      </c>
      <c r="C89" s="32">
        <f>'Критерий 2'!D89</f>
        <v>0</v>
      </c>
      <c r="D89" s="32">
        <f>'Критерий 3'!E89</f>
        <v>0</v>
      </c>
      <c r="E89" s="32">
        <f>'Критерий 4'!E89</f>
        <v>0</v>
      </c>
      <c r="F89" s="32">
        <f>'Критерий 5'!E89</f>
        <v>0</v>
      </c>
      <c r="G89" s="32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31">
        <f>'Критерий 1'!A90</f>
        <v>0</v>
      </c>
      <c r="B90" s="32">
        <f>'Критерий 1'!E90</f>
        <v>0</v>
      </c>
      <c r="C90" s="32">
        <f>'Критерий 2'!D90</f>
        <v>0</v>
      </c>
      <c r="D90" s="32">
        <f>'Критерий 3'!E90</f>
        <v>0</v>
      </c>
      <c r="E90" s="32">
        <f>'Критерий 4'!E90</f>
        <v>0</v>
      </c>
      <c r="F90" s="32">
        <f>'Критерий 5'!E90</f>
        <v>0</v>
      </c>
      <c r="G90" s="32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31">
        <f>'Критерий 1'!A91</f>
        <v>0</v>
      </c>
      <c r="B91" s="32">
        <f>'Критерий 1'!E91</f>
        <v>0</v>
      </c>
      <c r="C91" s="32">
        <f>'Критерий 2'!D91</f>
        <v>0</v>
      </c>
      <c r="D91" s="32">
        <f>'Критерий 3'!E91</f>
        <v>0</v>
      </c>
      <c r="E91" s="32">
        <f>'Критерий 4'!E91</f>
        <v>0</v>
      </c>
      <c r="F91" s="32">
        <f>'Критерий 5'!E91</f>
        <v>0</v>
      </c>
      <c r="G91" s="32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31">
        <f>'Критерий 1'!A92</f>
        <v>0</v>
      </c>
      <c r="B92" s="32">
        <f>'Критерий 1'!E92</f>
        <v>0</v>
      </c>
      <c r="C92" s="32">
        <f>'Критерий 2'!D92</f>
        <v>0</v>
      </c>
      <c r="D92" s="32">
        <f>'Критерий 3'!E92</f>
        <v>0</v>
      </c>
      <c r="E92" s="32">
        <f>'Критерий 4'!E92</f>
        <v>0</v>
      </c>
      <c r="F92" s="32">
        <f>'Критерий 5'!E92</f>
        <v>0</v>
      </c>
      <c r="G92" s="32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31">
        <f>'Критерий 1'!A93</f>
        <v>0</v>
      </c>
      <c r="B93" s="32">
        <f>'Критерий 1'!E93</f>
        <v>0</v>
      </c>
      <c r="C93" s="32">
        <f>'Критерий 2'!D93</f>
        <v>0</v>
      </c>
      <c r="D93" s="32">
        <f>'Критерий 3'!E93</f>
        <v>0</v>
      </c>
      <c r="E93" s="32">
        <f>'Критерий 4'!E93</f>
        <v>0</v>
      </c>
      <c r="F93" s="32">
        <f>'Критерий 5'!E93</f>
        <v>0</v>
      </c>
      <c r="G93" s="32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31">
        <f>'Критерий 1'!A94</f>
        <v>0</v>
      </c>
      <c r="B94" s="32">
        <f>'Критерий 1'!E94</f>
        <v>0</v>
      </c>
      <c r="C94" s="32">
        <f>'Критерий 2'!D94</f>
        <v>0</v>
      </c>
      <c r="D94" s="32">
        <f>'Критерий 3'!E94</f>
        <v>0</v>
      </c>
      <c r="E94" s="32">
        <f>'Критерий 4'!E94</f>
        <v>0</v>
      </c>
      <c r="F94" s="32">
        <f>'Критерий 5'!E94</f>
        <v>0</v>
      </c>
      <c r="G94" s="32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31">
        <f>'Критерий 1'!A95</f>
        <v>0</v>
      </c>
      <c r="B95" s="32">
        <f>'Критерий 1'!E95</f>
        <v>0</v>
      </c>
      <c r="C95" s="32">
        <f>'Критерий 2'!D95</f>
        <v>0</v>
      </c>
      <c r="D95" s="32">
        <f>'Критерий 3'!E95</f>
        <v>0</v>
      </c>
      <c r="E95" s="32">
        <f>'Критерий 4'!E95</f>
        <v>0</v>
      </c>
      <c r="F95" s="32">
        <f>'Критерий 5'!E95</f>
        <v>0</v>
      </c>
      <c r="G95" s="32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31">
        <f>'Критерий 1'!A96</f>
        <v>0</v>
      </c>
      <c r="B96" s="32">
        <f>'Критерий 1'!E96</f>
        <v>0</v>
      </c>
      <c r="C96" s="32">
        <f>'Критерий 2'!D96</f>
        <v>0</v>
      </c>
      <c r="D96" s="32">
        <f>'Критерий 3'!E96</f>
        <v>0</v>
      </c>
      <c r="E96" s="32">
        <f>'Критерий 4'!E96</f>
        <v>0</v>
      </c>
      <c r="F96" s="32">
        <f>'Критерий 5'!E96</f>
        <v>0</v>
      </c>
      <c r="G96" s="32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31">
        <f>'Критерий 1'!A97</f>
        <v>0</v>
      </c>
      <c r="B97" s="32">
        <f>'Критерий 1'!E97</f>
        <v>0</v>
      </c>
      <c r="C97" s="32">
        <f>'Критерий 2'!D97</f>
        <v>0</v>
      </c>
      <c r="D97" s="32">
        <f>'Критерий 3'!E97</f>
        <v>0</v>
      </c>
      <c r="E97" s="32">
        <f>'Критерий 4'!E97</f>
        <v>0</v>
      </c>
      <c r="F97" s="32">
        <f>'Критерий 5'!E97</f>
        <v>0</v>
      </c>
      <c r="G97" s="32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31">
        <f>'Критерий 1'!A98</f>
        <v>0</v>
      </c>
      <c r="B98" s="32">
        <f>'Критерий 1'!E98</f>
        <v>0</v>
      </c>
      <c r="C98" s="32">
        <f>'Критерий 2'!D98</f>
        <v>0</v>
      </c>
      <c r="D98" s="32">
        <f>'Критерий 3'!E98</f>
        <v>0</v>
      </c>
      <c r="E98" s="32">
        <f>'Критерий 4'!E98</f>
        <v>0</v>
      </c>
      <c r="F98" s="32">
        <f>'Критерий 5'!E98</f>
        <v>0</v>
      </c>
      <c r="G98" s="32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31">
        <f>'Критерий 1'!A99</f>
        <v>0</v>
      </c>
      <c r="B99" s="32">
        <f>'Критерий 1'!E99</f>
        <v>0</v>
      </c>
      <c r="C99" s="32">
        <f>'Критерий 2'!D99</f>
        <v>0</v>
      </c>
      <c r="D99" s="32">
        <f>'Критерий 3'!E99</f>
        <v>0</v>
      </c>
      <c r="E99" s="32">
        <f>'Критерий 4'!E99</f>
        <v>0</v>
      </c>
      <c r="F99" s="32">
        <f>'Критерий 5'!E99</f>
        <v>0</v>
      </c>
      <c r="G99" s="32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1">
        <f>'Критерий 1'!A100</f>
        <v>0</v>
      </c>
      <c r="B100" s="32">
        <f>'Критерий 1'!E100</f>
        <v>0</v>
      </c>
      <c r="C100" s="32">
        <f>'Критерий 2'!D100</f>
        <v>0</v>
      </c>
      <c r="D100" s="32">
        <f>'Критерий 3'!E100</f>
        <v>0</v>
      </c>
      <c r="E100" s="32">
        <f>'Критерий 4'!E100</f>
        <v>0</v>
      </c>
      <c r="F100" s="32">
        <f>'Критерий 5'!E100</f>
        <v>0</v>
      </c>
      <c r="G100" s="32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31">
        <f>'Критерий 1'!A101</f>
        <v>0</v>
      </c>
      <c r="B101" s="32">
        <f>'Критерий 1'!E101</f>
        <v>0</v>
      </c>
      <c r="C101" s="32">
        <f>'Критерий 2'!D101</f>
        <v>0</v>
      </c>
      <c r="D101" s="32">
        <f>'Критерий 3'!E101</f>
        <v>0</v>
      </c>
      <c r="E101" s="32">
        <f>'Критерий 4'!E101</f>
        <v>0</v>
      </c>
      <c r="F101" s="32">
        <f>'Критерий 5'!E101</f>
        <v>0</v>
      </c>
      <c r="G101" s="32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31">
        <f>'Критерий 1'!A102</f>
        <v>0</v>
      </c>
      <c r="B102" s="32">
        <f>'Критерий 1'!E102</f>
        <v>0</v>
      </c>
      <c r="C102" s="32">
        <f>'Критерий 2'!D102</f>
        <v>0</v>
      </c>
      <c r="D102" s="32">
        <f>'Критерий 3'!E102</f>
        <v>0</v>
      </c>
      <c r="E102" s="32">
        <f>'Критерий 4'!E102</f>
        <v>0</v>
      </c>
      <c r="F102" s="32">
        <f>'Критерий 5'!E102</f>
        <v>0</v>
      </c>
      <c r="G102" s="32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31">
        <f>'Критерий 1'!A103</f>
        <v>0</v>
      </c>
      <c r="B103" s="32">
        <f>'Критерий 1'!E103</f>
        <v>0</v>
      </c>
      <c r="C103" s="32">
        <f>'Критерий 2'!D103</f>
        <v>0</v>
      </c>
      <c r="D103" s="32">
        <f>'Критерий 3'!E103</f>
        <v>0</v>
      </c>
      <c r="E103" s="32">
        <f>'Критерий 4'!E103</f>
        <v>0</v>
      </c>
      <c r="F103" s="32">
        <f>'Критерий 5'!E103</f>
        <v>0</v>
      </c>
      <c r="G103" s="32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31">
        <f>'Критерий 1'!A104</f>
        <v>0</v>
      </c>
      <c r="B104" s="32">
        <f>'Критерий 1'!E104</f>
        <v>0</v>
      </c>
      <c r="C104" s="32">
        <f>'Критерий 2'!D104</f>
        <v>0</v>
      </c>
      <c r="D104" s="32">
        <f>'Критерий 3'!E104</f>
        <v>0</v>
      </c>
      <c r="E104" s="32">
        <f>'Критерий 4'!E104</f>
        <v>0</v>
      </c>
      <c r="F104" s="32">
        <f>'Критерий 5'!E104</f>
        <v>0</v>
      </c>
      <c r="G104" s="32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31">
        <f>'Критерий 1'!A105</f>
        <v>0</v>
      </c>
      <c r="B105" s="32">
        <f>'Критерий 1'!E105</f>
        <v>0</v>
      </c>
      <c r="C105" s="32">
        <f>'Критерий 2'!D105</f>
        <v>0</v>
      </c>
      <c r="D105" s="32">
        <f>'Критерий 3'!E105</f>
        <v>0</v>
      </c>
      <c r="E105" s="32">
        <f>'Критерий 4'!E105</f>
        <v>0</v>
      </c>
      <c r="F105" s="32">
        <f>'Критерий 5'!E105</f>
        <v>0</v>
      </c>
      <c r="G105" s="32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31">
        <f>'Критерий 1'!A106</f>
        <v>0</v>
      </c>
      <c r="B106" s="32">
        <f>'Критерий 1'!E106</f>
        <v>0</v>
      </c>
      <c r="C106" s="32">
        <f>'Критерий 2'!D106</f>
        <v>0</v>
      </c>
      <c r="D106" s="32">
        <f>'Критерий 3'!E106</f>
        <v>0</v>
      </c>
      <c r="E106" s="32">
        <f>'Критерий 4'!E106</f>
        <v>0</v>
      </c>
      <c r="F106" s="32">
        <f>'Критерий 5'!E106</f>
        <v>0</v>
      </c>
      <c r="G106" s="32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31">
        <f>'Критерий 1'!A107</f>
        <v>0</v>
      </c>
      <c r="B107" s="32">
        <f>'Критерий 1'!E107</f>
        <v>0</v>
      </c>
      <c r="C107" s="32">
        <f>'Критерий 2'!D107</f>
        <v>0</v>
      </c>
      <c r="D107" s="32">
        <f>'Критерий 3'!E107</f>
        <v>0</v>
      </c>
      <c r="E107" s="32">
        <f>'Критерий 4'!E107</f>
        <v>0</v>
      </c>
      <c r="F107" s="32">
        <f>'Критерий 5'!E107</f>
        <v>0</v>
      </c>
      <c r="G107" s="32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31">
        <f>'Критерий 1'!A108</f>
        <v>0</v>
      </c>
      <c r="B108" s="32">
        <f>'Критерий 1'!E108</f>
        <v>0</v>
      </c>
      <c r="C108" s="32">
        <f>'Критерий 2'!D108</f>
        <v>0</v>
      </c>
      <c r="D108" s="32">
        <f>'Критерий 3'!E108</f>
        <v>0</v>
      </c>
      <c r="E108" s="32">
        <f>'Критерий 4'!E108</f>
        <v>0</v>
      </c>
      <c r="F108" s="32">
        <f>'Критерий 5'!E108</f>
        <v>0</v>
      </c>
      <c r="G108" s="32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31">
        <f>'Критерий 1'!A109</f>
        <v>0</v>
      </c>
      <c r="B109" s="32">
        <f>'Критерий 1'!E109</f>
        <v>0</v>
      </c>
      <c r="C109" s="32">
        <f>'Критерий 2'!D109</f>
        <v>0</v>
      </c>
      <c r="D109" s="32">
        <f>'Критерий 3'!E109</f>
        <v>0</v>
      </c>
      <c r="E109" s="32">
        <f>'Критерий 4'!E109</f>
        <v>0</v>
      </c>
      <c r="F109" s="32">
        <f>'Критерий 5'!E109</f>
        <v>0</v>
      </c>
      <c r="G109" s="32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31">
        <f>'Критерий 1'!A110</f>
        <v>0</v>
      </c>
      <c r="B110" s="32">
        <f>'Критерий 1'!E110</f>
        <v>0</v>
      </c>
      <c r="C110" s="32">
        <f>'Критерий 2'!D110</f>
        <v>0</v>
      </c>
      <c r="D110" s="32">
        <f>'Критерий 3'!E110</f>
        <v>0</v>
      </c>
      <c r="E110" s="32">
        <f>'Критерий 4'!E110</f>
        <v>0</v>
      </c>
      <c r="F110" s="32">
        <f>'Критерий 5'!E110</f>
        <v>0</v>
      </c>
      <c r="G110" s="32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31">
        <f>'Критерий 1'!A111</f>
        <v>0</v>
      </c>
      <c r="B111" s="32">
        <f>'Критерий 1'!E111</f>
        <v>0</v>
      </c>
      <c r="C111" s="32">
        <f>'Критерий 2'!D111</f>
        <v>0</v>
      </c>
      <c r="D111" s="32">
        <f>'Критерий 3'!E111</f>
        <v>0</v>
      </c>
      <c r="E111" s="32">
        <f>'Критерий 4'!E111</f>
        <v>0</v>
      </c>
      <c r="F111" s="32">
        <f>'Критерий 5'!E111</f>
        <v>0</v>
      </c>
      <c r="G111" s="32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31">
        <f>'Критерий 1'!A112</f>
        <v>0</v>
      </c>
      <c r="B112" s="32">
        <f>'Критерий 1'!E112</f>
        <v>0</v>
      </c>
      <c r="C112" s="32">
        <f>'Критерий 2'!D112</f>
        <v>0</v>
      </c>
      <c r="D112" s="32">
        <f>'Критерий 3'!E112</f>
        <v>0</v>
      </c>
      <c r="E112" s="32">
        <f>'Критерий 4'!E112</f>
        <v>0</v>
      </c>
      <c r="F112" s="32">
        <f>'Критерий 5'!E112</f>
        <v>0</v>
      </c>
      <c r="G112" s="32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31">
        <f>'Критерий 1'!A113</f>
        <v>0</v>
      </c>
      <c r="B113" s="32">
        <f>'Критерий 1'!E113</f>
        <v>0</v>
      </c>
      <c r="C113" s="32">
        <f>'Критерий 2'!D113</f>
        <v>0</v>
      </c>
      <c r="D113" s="32">
        <f>'Критерий 3'!E113</f>
        <v>0</v>
      </c>
      <c r="E113" s="32">
        <f>'Критерий 4'!E113</f>
        <v>0</v>
      </c>
      <c r="F113" s="32">
        <f>'Критерий 5'!E113</f>
        <v>0</v>
      </c>
      <c r="G113" s="32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31">
        <f>'Критерий 1'!A114</f>
        <v>0</v>
      </c>
      <c r="B114" s="32">
        <f>'Критерий 1'!E114</f>
        <v>0</v>
      </c>
      <c r="C114" s="32">
        <f>'Критерий 2'!D114</f>
        <v>0</v>
      </c>
      <c r="D114" s="32">
        <f>'Критерий 3'!E114</f>
        <v>0</v>
      </c>
      <c r="E114" s="32">
        <f>'Критерий 4'!E114</f>
        <v>0</v>
      </c>
      <c r="F114" s="32">
        <f>'Критерий 5'!E114</f>
        <v>0</v>
      </c>
      <c r="G114" s="32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31">
        <f>'Критерий 1'!A115</f>
        <v>0</v>
      </c>
      <c r="B115" s="32">
        <f>'Критерий 1'!E115</f>
        <v>0</v>
      </c>
      <c r="C115" s="32">
        <f>'Критерий 2'!D115</f>
        <v>0</v>
      </c>
      <c r="D115" s="32">
        <f>'Критерий 3'!E115</f>
        <v>0</v>
      </c>
      <c r="E115" s="32">
        <f>'Критерий 4'!E115</f>
        <v>0</v>
      </c>
      <c r="F115" s="32">
        <f>'Критерий 5'!E115</f>
        <v>0</v>
      </c>
      <c r="G115" s="32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31">
        <f>'Критерий 1'!A116</f>
        <v>0</v>
      </c>
      <c r="B116" s="32">
        <f>'Критерий 1'!E116</f>
        <v>0</v>
      </c>
      <c r="C116" s="32">
        <f>'Критерий 2'!D116</f>
        <v>0</v>
      </c>
      <c r="D116" s="32">
        <f>'Критерий 3'!E116</f>
        <v>0</v>
      </c>
      <c r="E116" s="32">
        <f>'Критерий 4'!E116</f>
        <v>0</v>
      </c>
      <c r="F116" s="32">
        <f>'Критерий 5'!E116</f>
        <v>0</v>
      </c>
      <c r="G116" s="32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31">
        <f>'Критерий 1'!A117</f>
        <v>0</v>
      </c>
      <c r="B117" s="32">
        <f>'Критерий 1'!E117</f>
        <v>0</v>
      </c>
      <c r="C117" s="32">
        <f>'Критерий 2'!D117</f>
        <v>0</v>
      </c>
      <c r="D117" s="32">
        <f>'Критерий 3'!E117</f>
        <v>0</v>
      </c>
      <c r="E117" s="32">
        <f>'Критерий 4'!E117</f>
        <v>0</v>
      </c>
      <c r="F117" s="32">
        <f>'Критерий 5'!E117</f>
        <v>0</v>
      </c>
      <c r="G117" s="32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31">
        <f>'Критерий 1'!A118</f>
        <v>0</v>
      </c>
      <c r="B118" s="32">
        <f>'Критерий 1'!E118</f>
        <v>0</v>
      </c>
      <c r="C118" s="32">
        <f>'Критерий 2'!D118</f>
        <v>0</v>
      </c>
      <c r="D118" s="32">
        <f>'Критерий 3'!E118</f>
        <v>0</v>
      </c>
      <c r="E118" s="32">
        <f>'Критерий 4'!E118</f>
        <v>0</v>
      </c>
      <c r="F118" s="32">
        <f>'Критерий 5'!E118</f>
        <v>0</v>
      </c>
      <c r="G118" s="32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31">
        <f>'Критерий 1'!A119</f>
        <v>0</v>
      </c>
      <c r="B119" s="32">
        <f>'Критерий 1'!E119</f>
        <v>0</v>
      </c>
      <c r="C119" s="32">
        <f>'Критерий 2'!D119</f>
        <v>0</v>
      </c>
      <c r="D119" s="32">
        <f>'Критерий 3'!E119</f>
        <v>0</v>
      </c>
      <c r="E119" s="32">
        <f>'Критерий 4'!E119</f>
        <v>0</v>
      </c>
      <c r="F119" s="32">
        <f>'Критерий 5'!E119</f>
        <v>0</v>
      </c>
      <c r="G119" s="32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31">
        <f>'Критерий 1'!A120</f>
        <v>0</v>
      </c>
      <c r="B120" s="32">
        <f>'Критерий 1'!E120</f>
        <v>0</v>
      </c>
      <c r="C120" s="32">
        <f>'Критерий 2'!D120</f>
        <v>0</v>
      </c>
      <c r="D120" s="32">
        <f>'Критерий 3'!E120</f>
        <v>0</v>
      </c>
      <c r="E120" s="32">
        <f>'Критерий 4'!E120</f>
        <v>0</v>
      </c>
      <c r="F120" s="32">
        <f>'Критерий 5'!E120</f>
        <v>0</v>
      </c>
      <c r="G120" s="32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31">
        <f>'Критерий 1'!A121</f>
        <v>0</v>
      </c>
      <c r="B121" s="32">
        <f>'Критерий 1'!E121</f>
        <v>0</v>
      </c>
      <c r="C121" s="32">
        <f>'Критерий 2'!D121</f>
        <v>0</v>
      </c>
      <c r="D121" s="32">
        <f>'Критерий 3'!E121</f>
        <v>0</v>
      </c>
      <c r="E121" s="32">
        <f>'Критерий 4'!E121</f>
        <v>0</v>
      </c>
      <c r="F121" s="32">
        <f>'Критерий 5'!E121</f>
        <v>0</v>
      </c>
      <c r="G121" s="32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31">
        <f>'Критерий 1'!A122</f>
        <v>0</v>
      </c>
      <c r="B122" s="32">
        <f>'Критерий 1'!E122</f>
        <v>0</v>
      </c>
      <c r="C122" s="32">
        <f>'Критерий 2'!D122</f>
        <v>0</v>
      </c>
      <c r="D122" s="32">
        <f>'Критерий 3'!E122</f>
        <v>0</v>
      </c>
      <c r="E122" s="32">
        <f>'Критерий 4'!E122</f>
        <v>0</v>
      </c>
      <c r="F122" s="32">
        <f>'Критерий 5'!E122</f>
        <v>0</v>
      </c>
      <c r="G122" s="32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31">
        <f>'Критерий 1'!A123</f>
        <v>0</v>
      </c>
      <c r="B123" s="32">
        <f>'Критерий 1'!E123</f>
        <v>0</v>
      </c>
      <c r="C123" s="32">
        <f>'Критерий 2'!D123</f>
        <v>0</v>
      </c>
      <c r="D123" s="32">
        <f>'Критерий 3'!E123</f>
        <v>0</v>
      </c>
      <c r="E123" s="32">
        <f>'Критерий 4'!E123</f>
        <v>0</v>
      </c>
      <c r="F123" s="32">
        <f>'Критерий 5'!E123</f>
        <v>0</v>
      </c>
      <c r="G123" s="32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31">
        <f>'Критерий 1'!A124</f>
        <v>0</v>
      </c>
      <c r="B124" s="32">
        <f>'Критерий 1'!E124</f>
        <v>0</v>
      </c>
      <c r="C124" s="32">
        <f>'Критерий 2'!D124</f>
        <v>0</v>
      </c>
      <c r="D124" s="32">
        <f>'Критерий 3'!E124</f>
        <v>0</v>
      </c>
      <c r="E124" s="32">
        <f>'Критерий 4'!E124</f>
        <v>0</v>
      </c>
      <c r="F124" s="32">
        <f>'Критерий 5'!E124</f>
        <v>0</v>
      </c>
      <c r="G124" s="32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31">
        <f>'Критерий 1'!A125</f>
        <v>0</v>
      </c>
      <c r="B125" s="32">
        <f>'Критерий 1'!E125</f>
        <v>0</v>
      </c>
      <c r="C125" s="32">
        <f>'Критерий 2'!D125</f>
        <v>0</v>
      </c>
      <c r="D125" s="32">
        <f>'Критерий 3'!E125</f>
        <v>0</v>
      </c>
      <c r="E125" s="32">
        <f>'Критерий 4'!E125</f>
        <v>0</v>
      </c>
      <c r="F125" s="32">
        <f>'Критерий 5'!E125</f>
        <v>0</v>
      </c>
      <c r="G125" s="32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31">
        <f>'Критерий 1'!A126</f>
        <v>0</v>
      </c>
      <c r="B126" s="32">
        <f>'Критерий 1'!E126</f>
        <v>0</v>
      </c>
      <c r="C126" s="32">
        <f>'Критерий 2'!D126</f>
        <v>0</v>
      </c>
      <c r="D126" s="32">
        <f>'Критерий 3'!E126</f>
        <v>0</v>
      </c>
      <c r="E126" s="32">
        <f>'Критерий 4'!E126</f>
        <v>0</v>
      </c>
      <c r="F126" s="32">
        <f>'Критерий 5'!E126</f>
        <v>0</v>
      </c>
      <c r="G126" s="32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31">
        <f>'Критерий 1'!A127</f>
        <v>0</v>
      </c>
      <c r="B127" s="32">
        <f>'Критерий 1'!E127</f>
        <v>0</v>
      </c>
      <c r="C127" s="32">
        <f>'Критерий 2'!D127</f>
        <v>0</v>
      </c>
      <c r="D127" s="32">
        <f>'Критерий 3'!E127</f>
        <v>0</v>
      </c>
      <c r="E127" s="32">
        <f>'Критерий 4'!E127</f>
        <v>0</v>
      </c>
      <c r="F127" s="32">
        <f>'Критерий 5'!E127</f>
        <v>0</v>
      </c>
      <c r="G127" s="32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31">
        <f>'Критерий 1'!A128</f>
        <v>0</v>
      </c>
      <c r="B128" s="32">
        <f>'Критерий 1'!E128</f>
        <v>0</v>
      </c>
      <c r="C128" s="32">
        <f>'Критерий 2'!D128</f>
        <v>0</v>
      </c>
      <c r="D128" s="32">
        <f>'Критерий 3'!E128</f>
        <v>0</v>
      </c>
      <c r="E128" s="32">
        <f>'Критерий 4'!E128</f>
        <v>0</v>
      </c>
      <c r="F128" s="32">
        <f>'Критерий 5'!E128</f>
        <v>0</v>
      </c>
      <c r="G128" s="32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31">
        <f>'Критерий 1'!A129</f>
        <v>0</v>
      </c>
      <c r="B129" s="32">
        <f>'Критерий 1'!E129</f>
        <v>0</v>
      </c>
      <c r="C129" s="32">
        <f>'Критерий 2'!D129</f>
        <v>0</v>
      </c>
      <c r="D129" s="32">
        <f>'Критерий 3'!E129</f>
        <v>0</v>
      </c>
      <c r="E129" s="32">
        <f>'Критерий 4'!E129</f>
        <v>0</v>
      </c>
      <c r="F129" s="32">
        <f>'Критерий 5'!E129</f>
        <v>0</v>
      </c>
      <c r="G129" s="3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31">
        <f>'Критерий 1'!A130</f>
        <v>0</v>
      </c>
      <c r="B130" s="32">
        <f>'Критерий 1'!E130</f>
        <v>0</v>
      </c>
      <c r="C130" s="32">
        <f>'Критерий 2'!D130</f>
        <v>0</v>
      </c>
      <c r="D130" s="32">
        <f>'Критерий 3'!E130</f>
        <v>0</v>
      </c>
      <c r="E130" s="32">
        <f>'Критерий 4'!E130</f>
        <v>0</v>
      </c>
      <c r="F130" s="32">
        <f>'Критерий 5'!E130</f>
        <v>0</v>
      </c>
      <c r="G130" s="3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31">
        <f>'Критерий 1'!A131</f>
        <v>0</v>
      </c>
      <c r="B131" s="32">
        <f>'Критерий 1'!E131</f>
        <v>0</v>
      </c>
      <c r="C131" s="32">
        <f>'Критерий 2'!D131</f>
        <v>0</v>
      </c>
      <c r="D131" s="32">
        <f>'Критерий 3'!E131</f>
        <v>0</v>
      </c>
      <c r="E131" s="32">
        <f>'Критерий 4'!E131</f>
        <v>0</v>
      </c>
      <c r="F131" s="32">
        <f>'Критерий 5'!E131</f>
        <v>0</v>
      </c>
      <c r="G131" s="3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31">
        <f>'Критерий 1'!A132</f>
        <v>0</v>
      </c>
      <c r="B132" s="32">
        <f>'Критерий 1'!E132</f>
        <v>0</v>
      </c>
      <c r="C132" s="32">
        <f>'Критерий 2'!D132</f>
        <v>0</v>
      </c>
      <c r="D132" s="32">
        <f>'Критерий 3'!E132</f>
        <v>0</v>
      </c>
      <c r="E132" s="32">
        <f>'Критерий 4'!E132</f>
        <v>0</v>
      </c>
      <c r="F132" s="32">
        <f>'Критерий 5'!E132</f>
        <v>0</v>
      </c>
      <c r="G132" s="3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31">
        <f>'Критерий 1'!A133</f>
        <v>0</v>
      </c>
      <c r="B133" s="32">
        <f>'Критерий 1'!E133</f>
        <v>0</v>
      </c>
      <c r="C133" s="32">
        <f>'Критерий 2'!D133</f>
        <v>0</v>
      </c>
      <c r="D133" s="32">
        <f>'Критерий 3'!E133</f>
        <v>0</v>
      </c>
      <c r="E133" s="32">
        <f>'Критерий 4'!E133</f>
        <v>0</v>
      </c>
      <c r="F133" s="32">
        <f>'Критерий 5'!E133</f>
        <v>0</v>
      </c>
      <c r="G133" s="32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31">
        <f>'Критерий 1'!A134</f>
        <v>0</v>
      </c>
      <c r="B134" s="32">
        <f>'Критерий 1'!E134</f>
        <v>0</v>
      </c>
      <c r="C134" s="32">
        <f>'Критерий 2'!D134</f>
        <v>0</v>
      </c>
      <c r="D134" s="32">
        <f>'Критерий 3'!E134</f>
        <v>0</v>
      </c>
      <c r="E134" s="32">
        <f>'Критерий 4'!E134</f>
        <v>0</v>
      </c>
      <c r="F134" s="32">
        <f>'Критерий 5'!E134</f>
        <v>0</v>
      </c>
      <c r="G134" s="32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31">
        <f>'Критерий 1'!A135</f>
        <v>0</v>
      </c>
      <c r="B135" s="32">
        <f>'Критерий 1'!E135</f>
        <v>0</v>
      </c>
      <c r="C135" s="32">
        <f>'Критерий 2'!D135</f>
        <v>0</v>
      </c>
      <c r="D135" s="32">
        <f>'Критерий 3'!E135</f>
        <v>0</v>
      </c>
      <c r="E135" s="32">
        <f>'Критерий 4'!E135</f>
        <v>0</v>
      </c>
      <c r="F135" s="32">
        <f>'Критерий 5'!E135</f>
        <v>0</v>
      </c>
      <c r="G135" s="32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31">
        <f>'Критерий 1'!A136</f>
        <v>0</v>
      </c>
      <c r="B136" s="32">
        <f>'Критерий 1'!E136</f>
        <v>0</v>
      </c>
      <c r="C136" s="32">
        <f>'Критерий 2'!D136</f>
        <v>0</v>
      </c>
      <c r="D136" s="32">
        <f>'Критерий 3'!E136</f>
        <v>0</v>
      </c>
      <c r="E136" s="32">
        <f>'Критерий 4'!E136</f>
        <v>0</v>
      </c>
      <c r="F136" s="32">
        <f>'Критерий 5'!E136</f>
        <v>0</v>
      </c>
      <c r="G136" s="32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31">
        <f>'Критерий 1'!A137</f>
        <v>0</v>
      </c>
      <c r="B137" s="32">
        <f>'Критерий 1'!E137</f>
        <v>0</v>
      </c>
      <c r="C137" s="32">
        <f>'Критерий 2'!D137</f>
        <v>0</v>
      </c>
      <c r="D137" s="32">
        <f>'Критерий 3'!E137</f>
        <v>0</v>
      </c>
      <c r="E137" s="32">
        <f>'Критерий 4'!E137</f>
        <v>0</v>
      </c>
      <c r="F137" s="32">
        <f>'Критерий 5'!E137</f>
        <v>0</v>
      </c>
      <c r="G137" s="32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31">
        <f>'Критерий 1'!A138</f>
        <v>0</v>
      </c>
      <c r="B138" s="32">
        <f>'Критерий 1'!E138</f>
        <v>0</v>
      </c>
      <c r="C138" s="32">
        <f>'Критерий 2'!D138</f>
        <v>0</v>
      </c>
      <c r="D138" s="32">
        <f>'Критерий 3'!E138</f>
        <v>0</v>
      </c>
      <c r="E138" s="32">
        <f>'Критерий 4'!E138</f>
        <v>0</v>
      </c>
      <c r="F138" s="32">
        <f>'Критерий 5'!E138</f>
        <v>0</v>
      </c>
      <c r="G138" s="32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31">
        <f>'Критерий 1'!A139</f>
        <v>0</v>
      </c>
      <c r="B139" s="32">
        <f>'Критерий 1'!E139</f>
        <v>0</v>
      </c>
      <c r="C139" s="32">
        <f>'Критерий 2'!D139</f>
        <v>0</v>
      </c>
      <c r="D139" s="32">
        <f>'Критерий 3'!E139</f>
        <v>0</v>
      </c>
      <c r="E139" s="32">
        <f>'Критерий 4'!E139</f>
        <v>0</v>
      </c>
      <c r="F139" s="32">
        <f>'Критерий 5'!E139</f>
        <v>0</v>
      </c>
      <c r="G139" s="32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31">
        <f>'Критерий 1'!A140</f>
        <v>0</v>
      </c>
      <c r="B140" s="32">
        <f>'Критерий 1'!E140</f>
        <v>0</v>
      </c>
      <c r="C140" s="32">
        <f>'Критерий 2'!D140</f>
        <v>0</v>
      </c>
      <c r="D140" s="32">
        <f>'Критерий 3'!E140</f>
        <v>0</v>
      </c>
      <c r="E140" s="32">
        <f>'Критерий 4'!E140</f>
        <v>0</v>
      </c>
      <c r="F140" s="32">
        <f>'Критерий 5'!E140</f>
        <v>0</v>
      </c>
      <c r="G140" s="32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31">
        <f>'Критерий 1'!A141</f>
        <v>0</v>
      </c>
      <c r="B141" s="32">
        <f>'Критерий 1'!E141</f>
        <v>0</v>
      </c>
      <c r="C141" s="32">
        <f>'Критерий 2'!D141</f>
        <v>0</v>
      </c>
      <c r="D141" s="32">
        <f>'Критерий 3'!E141</f>
        <v>0</v>
      </c>
      <c r="E141" s="32">
        <f>'Критерий 4'!E141</f>
        <v>0</v>
      </c>
      <c r="F141" s="32">
        <f>'Критерий 5'!E141</f>
        <v>0</v>
      </c>
      <c r="G141" s="32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31">
        <f>'Критерий 1'!A142</f>
        <v>0</v>
      </c>
      <c r="B142" s="32">
        <f>'Критерий 1'!E142</f>
        <v>0</v>
      </c>
      <c r="C142" s="32">
        <f>'Критерий 2'!D142</f>
        <v>0</v>
      </c>
      <c r="D142" s="32">
        <f>'Критерий 3'!E142</f>
        <v>0</v>
      </c>
      <c r="E142" s="32">
        <f>'Критерий 4'!E142</f>
        <v>0</v>
      </c>
      <c r="F142" s="32">
        <f>'Критерий 5'!E142</f>
        <v>0</v>
      </c>
      <c r="G142" s="32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31">
        <f>'Критерий 1'!A143</f>
        <v>0</v>
      </c>
      <c r="B143" s="32">
        <f>'Критерий 1'!E143</f>
        <v>0</v>
      </c>
      <c r="C143" s="32">
        <f>'Критерий 2'!D143</f>
        <v>0</v>
      </c>
      <c r="D143" s="32">
        <f>'Критерий 3'!E143</f>
        <v>0</v>
      </c>
      <c r="E143" s="32">
        <f>'Критерий 4'!E143</f>
        <v>0</v>
      </c>
      <c r="F143" s="32">
        <f>'Критерий 5'!E143</f>
        <v>0</v>
      </c>
      <c r="G143" s="32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31">
        <f>'Критерий 1'!A144</f>
        <v>0</v>
      </c>
      <c r="B144" s="32">
        <f>'Критерий 1'!E144</f>
        <v>0</v>
      </c>
      <c r="C144" s="32">
        <f>'Критерий 2'!D144</f>
        <v>0</v>
      </c>
      <c r="D144" s="32">
        <f>'Критерий 3'!E144</f>
        <v>0</v>
      </c>
      <c r="E144" s="32">
        <f>'Критерий 4'!E144</f>
        <v>0</v>
      </c>
      <c r="F144" s="32">
        <f>'Критерий 5'!E144</f>
        <v>0</v>
      </c>
      <c r="G144" s="32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31">
        <f>'Критерий 1'!A145</f>
        <v>0</v>
      </c>
      <c r="B145" s="32">
        <f>'Критерий 1'!E145</f>
        <v>0</v>
      </c>
      <c r="C145" s="32">
        <f>'Критерий 2'!D145</f>
        <v>0</v>
      </c>
      <c r="D145" s="32">
        <f>'Критерий 3'!E145</f>
        <v>0</v>
      </c>
      <c r="E145" s="32">
        <f>'Критерий 4'!E145</f>
        <v>0</v>
      </c>
      <c r="F145" s="32">
        <f>'Критерий 5'!E145</f>
        <v>0</v>
      </c>
      <c r="G145" s="32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31">
        <f>'Критерий 1'!A146</f>
        <v>0</v>
      </c>
      <c r="B146" s="32">
        <f>'Критерий 1'!E146</f>
        <v>0</v>
      </c>
      <c r="C146" s="32">
        <f>'Критерий 2'!D146</f>
        <v>0</v>
      </c>
      <c r="D146" s="32">
        <f>'Критерий 3'!E146</f>
        <v>0</v>
      </c>
      <c r="E146" s="32">
        <f>'Критерий 4'!E146</f>
        <v>0</v>
      </c>
      <c r="F146" s="32">
        <f>'Критерий 5'!E146</f>
        <v>0</v>
      </c>
      <c r="G146" s="32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31">
        <f>'Критерий 1'!A147</f>
        <v>0</v>
      </c>
      <c r="B147" s="32">
        <f>'Критерий 1'!E147</f>
        <v>0</v>
      </c>
      <c r="C147" s="32">
        <f>'Критерий 2'!D147</f>
        <v>0</v>
      </c>
      <c r="D147" s="32">
        <f>'Критерий 3'!E147</f>
        <v>0</v>
      </c>
      <c r="E147" s="32">
        <f>'Критерий 4'!E147</f>
        <v>0</v>
      </c>
      <c r="F147" s="32">
        <f>'Критерий 5'!E147</f>
        <v>0</v>
      </c>
      <c r="G147" s="32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31">
        <f>'Критерий 1'!A148</f>
        <v>0</v>
      </c>
      <c r="B148" s="32">
        <f>'Критерий 1'!E148</f>
        <v>0</v>
      </c>
      <c r="C148" s="32">
        <f>'Критерий 2'!D148</f>
        <v>0</v>
      </c>
      <c r="D148" s="32">
        <f>'Критерий 3'!E148</f>
        <v>0</v>
      </c>
      <c r="E148" s="32">
        <f>'Критерий 4'!E148</f>
        <v>0</v>
      </c>
      <c r="F148" s="32">
        <f>'Критерий 5'!E148</f>
        <v>0</v>
      </c>
      <c r="G148" s="32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31">
        <f>'Критерий 1'!A149</f>
        <v>0</v>
      </c>
      <c r="B149" s="32">
        <f>'Критерий 1'!E149</f>
        <v>0</v>
      </c>
      <c r="C149" s="32">
        <f>'Критерий 2'!D149</f>
        <v>0</v>
      </c>
      <c r="D149" s="32">
        <f>'Критерий 3'!E149</f>
        <v>0</v>
      </c>
      <c r="E149" s="32">
        <f>'Критерий 4'!E149</f>
        <v>0</v>
      </c>
      <c r="F149" s="32">
        <f>'Критерий 5'!E149</f>
        <v>0</v>
      </c>
      <c r="G149" s="32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31">
        <f>'Критерий 1'!A150</f>
        <v>0</v>
      </c>
      <c r="B150" s="32">
        <f>'Критерий 1'!E150</f>
        <v>0</v>
      </c>
      <c r="C150" s="32">
        <f>'Критерий 2'!D150</f>
        <v>0</v>
      </c>
      <c r="D150" s="32">
        <f>'Критерий 3'!E150</f>
        <v>0</v>
      </c>
      <c r="E150" s="32">
        <f>'Критерий 4'!E150</f>
        <v>0</v>
      </c>
      <c r="F150" s="32">
        <f>'Критерий 5'!E150</f>
        <v>0</v>
      </c>
      <c r="G150" s="32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31">
        <f>'Критерий 1'!A151</f>
        <v>0</v>
      </c>
      <c r="B151" s="32">
        <f>'Критерий 1'!E151</f>
        <v>0</v>
      </c>
      <c r="C151" s="32">
        <f>'Критерий 2'!D151</f>
        <v>0</v>
      </c>
      <c r="D151" s="32">
        <f>'Критерий 3'!E151</f>
        <v>0</v>
      </c>
      <c r="E151" s="32">
        <f>'Критерий 4'!E151</f>
        <v>0</v>
      </c>
      <c r="F151" s="32">
        <f>'Критерий 5'!E151</f>
        <v>0</v>
      </c>
      <c r="G151" s="32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31">
        <f>'Критерий 1'!A152</f>
        <v>0</v>
      </c>
      <c r="B152" s="32">
        <f>'Критерий 1'!E152</f>
        <v>0</v>
      </c>
      <c r="C152" s="32">
        <f>'Критерий 2'!D152</f>
        <v>0</v>
      </c>
      <c r="D152" s="32">
        <f>'Критерий 3'!E152</f>
        <v>0</v>
      </c>
      <c r="E152" s="32">
        <f>'Критерий 4'!E152</f>
        <v>0</v>
      </c>
      <c r="F152" s="32">
        <f>'Критерий 5'!E152</f>
        <v>0</v>
      </c>
      <c r="G152" s="32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31">
        <f>'Критерий 1'!A153</f>
        <v>0</v>
      </c>
      <c r="B153" s="32">
        <f>'Критерий 1'!E153</f>
        <v>0</v>
      </c>
      <c r="C153" s="32">
        <f>'Критерий 2'!D153</f>
        <v>0</v>
      </c>
      <c r="D153" s="32">
        <f>'Критерий 3'!E153</f>
        <v>0</v>
      </c>
      <c r="E153" s="32">
        <f>'Критерий 4'!E153</f>
        <v>0</v>
      </c>
      <c r="F153" s="32">
        <f>'Критерий 5'!E153</f>
        <v>0</v>
      </c>
      <c r="G153" s="32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31">
        <f>'Критерий 1'!A154</f>
        <v>0</v>
      </c>
      <c r="B154" s="32">
        <f>'Критерий 1'!E154</f>
        <v>0</v>
      </c>
      <c r="C154" s="32">
        <f>'Критерий 2'!D154</f>
        <v>0</v>
      </c>
      <c r="D154" s="32">
        <f>'Критерий 3'!E154</f>
        <v>0</v>
      </c>
      <c r="E154" s="32">
        <f>'Критерий 4'!E154</f>
        <v>0</v>
      </c>
      <c r="F154" s="32">
        <f>'Критерий 5'!E154</f>
        <v>0</v>
      </c>
      <c r="G154" s="32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31">
        <f>'Критерий 1'!A155</f>
        <v>0</v>
      </c>
      <c r="B155" s="32">
        <f>'Критерий 1'!E155</f>
        <v>0</v>
      </c>
      <c r="C155" s="32">
        <f>'Критерий 2'!D155</f>
        <v>0</v>
      </c>
      <c r="D155" s="32">
        <f>'Критерий 3'!E155</f>
        <v>0</v>
      </c>
      <c r="E155" s="32">
        <f>'Критерий 4'!E155</f>
        <v>0</v>
      </c>
      <c r="F155" s="32">
        <f>'Критерий 5'!E155</f>
        <v>0</v>
      </c>
      <c r="G155" s="32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31">
        <f>'Критерий 1'!A156</f>
        <v>0</v>
      </c>
      <c r="B156" s="32">
        <f>'Критерий 1'!E156</f>
        <v>0</v>
      </c>
      <c r="C156" s="32">
        <f>'Критерий 2'!D156</f>
        <v>0</v>
      </c>
      <c r="D156" s="32">
        <f>'Критерий 3'!E156</f>
        <v>0</v>
      </c>
      <c r="E156" s="32">
        <f>'Критерий 4'!E156</f>
        <v>0</v>
      </c>
      <c r="F156" s="32">
        <f>'Критерий 5'!E156</f>
        <v>0</v>
      </c>
      <c r="G156" s="32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31">
        <f>'Критерий 1'!A157</f>
        <v>0</v>
      </c>
      <c r="B157" s="32">
        <f>'Критерий 1'!E157</f>
        <v>0</v>
      </c>
      <c r="C157" s="32">
        <f>'Критерий 2'!D157</f>
        <v>0</v>
      </c>
      <c r="D157" s="32">
        <f>'Критерий 3'!E157</f>
        <v>0</v>
      </c>
      <c r="E157" s="32">
        <f>'Критерий 4'!E157</f>
        <v>0</v>
      </c>
      <c r="F157" s="32">
        <f>'Критерий 5'!E157</f>
        <v>0</v>
      </c>
      <c r="G157" s="32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31">
        <f>'Критерий 1'!A158</f>
        <v>0</v>
      </c>
      <c r="B158" s="32">
        <f>'Критерий 1'!E158</f>
        <v>0</v>
      </c>
      <c r="C158" s="32">
        <f>'Критерий 2'!D158</f>
        <v>0</v>
      </c>
      <c r="D158" s="32">
        <f>'Критерий 3'!E158</f>
        <v>0</v>
      </c>
      <c r="E158" s="32">
        <f>'Критерий 4'!E158</f>
        <v>0</v>
      </c>
      <c r="F158" s="32">
        <f>'Критерий 5'!E158</f>
        <v>0</v>
      </c>
      <c r="G158" s="32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31">
        <f>'Критерий 1'!A159</f>
        <v>0</v>
      </c>
      <c r="B159" s="32">
        <f>'Критерий 1'!E159</f>
        <v>0</v>
      </c>
      <c r="C159" s="32">
        <f>'Критерий 2'!D159</f>
        <v>0</v>
      </c>
      <c r="D159" s="32">
        <f>'Критерий 3'!E159</f>
        <v>0</v>
      </c>
      <c r="E159" s="32">
        <f>'Критерий 4'!E159</f>
        <v>0</v>
      </c>
      <c r="F159" s="32">
        <f>'Критерий 5'!E159</f>
        <v>0</v>
      </c>
      <c r="G159" s="32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31">
        <f>'Критерий 1'!A160</f>
        <v>0</v>
      </c>
      <c r="B160" s="32">
        <f>'Критерий 1'!E160</f>
        <v>0</v>
      </c>
      <c r="C160" s="32">
        <f>'Критерий 2'!D160</f>
        <v>0</v>
      </c>
      <c r="D160" s="32">
        <f>'Критерий 3'!E160</f>
        <v>0</v>
      </c>
      <c r="E160" s="32">
        <f>'Критерий 4'!E160</f>
        <v>0</v>
      </c>
      <c r="F160" s="32">
        <f>'Критерий 5'!E160</f>
        <v>0</v>
      </c>
      <c r="G160" s="32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31">
        <f>'Критерий 1'!A161</f>
        <v>0</v>
      </c>
      <c r="B161" s="32">
        <f>'Критерий 1'!E161</f>
        <v>0</v>
      </c>
      <c r="C161" s="32">
        <f>'Критерий 2'!D161</f>
        <v>0</v>
      </c>
      <c r="D161" s="32">
        <f>'Критерий 3'!E161</f>
        <v>0</v>
      </c>
      <c r="E161" s="32">
        <f>'Критерий 4'!E161</f>
        <v>0</v>
      </c>
      <c r="F161" s="32">
        <f>'Критерий 5'!E161</f>
        <v>0</v>
      </c>
      <c r="G161" s="32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31">
        <f>'Критерий 1'!A162</f>
        <v>0</v>
      </c>
      <c r="B162" s="32">
        <f>'Критерий 1'!E162</f>
        <v>0</v>
      </c>
      <c r="C162" s="32">
        <f>'Критерий 2'!D162</f>
        <v>0</v>
      </c>
      <c r="D162" s="32">
        <f>'Критерий 3'!E162</f>
        <v>0</v>
      </c>
      <c r="E162" s="32">
        <f>'Критерий 4'!E162</f>
        <v>0</v>
      </c>
      <c r="F162" s="32">
        <f>'Критерий 5'!E162</f>
        <v>0</v>
      </c>
      <c r="G162" s="32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31">
        <f>'Критерий 1'!A163</f>
        <v>0</v>
      </c>
      <c r="B163" s="32">
        <f>'Критерий 1'!E163</f>
        <v>0</v>
      </c>
      <c r="C163" s="32">
        <f>'Критерий 2'!D163</f>
        <v>0</v>
      </c>
      <c r="D163" s="32">
        <f>'Критерий 3'!E163</f>
        <v>0</v>
      </c>
      <c r="E163" s="32">
        <f>'Критерий 4'!E163</f>
        <v>0</v>
      </c>
      <c r="F163" s="32">
        <f>'Критерий 5'!E163</f>
        <v>0</v>
      </c>
      <c r="G163" s="32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31">
        <f>'Критерий 1'!A164</f>
        <v>0</v>
      </c>
      <c r="B164" s="32">
        <f>'Критерий 1'!E164</f>
        <v>0</v>
      </c>
      <c r="C164" s="32">
        <f>'Критерий 2'!D164</f>
        <v>0</v>
      </c>
      <c r="D164" s="32">
        <f>'Критерий 3'!E164</f>
        <v>0</v>
      </c>
      <c r="E164" s="32">
        <f>'Критерий 4'!E164</f>
        <v>0</v>
      </c>
      <c r="F164" s="32">
        <f>'Критерий 5'!E164</f>
        <v>0</v>
      </c>
      <c r="G164" s="32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31">
        <f>'Критерий 1'!A165</f>
        <v>0</v>
      </c>
      <c r="B165" s="32">
        <f>'Критерий 1'!E165</f>
        <v>0</v>
      </c>
      <c r="C165" s="32">
        <f>'Критерий 2'!D165</f>
        <v>0</v>
      </c>
      <c r="D165" s="32">
        <f>'Критерий 3'!E165</f>
        <v>0</v>
      </c>
      <c r="E165" s="32">
        <f>'Критерий 4'!E165</f>
        <v>0</v>
      </c>
      <c r="F165" s="32">
        <f>'Критерий 5'!E165</f>
        <v>0</v>
      </c>
      <c r="G165" s="32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31">
        <f>'Критерий 1'!A166</f>
        <v>0</v>
      </c>
      <c r="B166" s="32">
        <f>'Критерий 1'!E166</f>
        <v>0</v>
      </c>
      <c r="C166" s="32">
        <f>'Критерий 2'!D166</f>
        <v>0</v>
      </c>
      <c r="D166" s="32">
        <f>'Критерий 3'!E166</f>
        <v>0</v>
      </c>
      <c r="E166" s="32">
        <f>'Критерий 4'!E166</f>
        <v>0</v>
      </c>
      <c r="F166" s="32">
        <f>'Критерий 5'!E166</f>
        <v>0</v>
      </c>
      <c r="G166" s="32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31">
        <f>'Критерий 1'!A167</f>
        <v>0</v>
      </c>
      <c r="B167" s="32">
        <f>'Критерий 1'!E167</f>
        <v>0</v>
      </c>
      <c r="C167" s="32">
        <f>'Критерий 2'!D167</f>
        <v>0</v>
      </c>
      <c r="D167" s="32">
        <f>'Критерий 3'!E167</f>
        <v>0</v>
      </c>
      <c r="E167" s="32">
        <f>'Критерий 4'!E167</f>
        <v>0</v>
      </c>
      <c r="F167" s="32">
        <f>'Критерий 5'!E167</f>
        <v>0</v>
      </c>
      <c r="G167" s="32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31">
        <f>'Критерий 1'!A168</f>
        <v>0</v>
      </c>
      <c r="B168" s="32">
        <f>'Критерий 1'!E168</f>
        <v>0</v>
      </c>
      <c r="C168" s="32">
        <f>'Критерий 2'!D168</f>
        <v>0</v>
      </c>
      <c r="D168" s="32">
        <f>'Критерий 3'!E168</f>
        <v>0</v>
      </c>
      <c r="E168" s="32">
        <f>'Критерий 4'!E168</f>
        <v>0</v>
      </c>
      <c r="F168" s="32">
        <f>'Критерий 5'!E168</f>
        <v>0</v>
      </c>
      <c r="G168" s="32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31">
        <f>'Критерий 1'!A169</f>
        <v>0</v>
      </c>
      <c r="B169" s="32">
        <f>'Критерий 1'!E169</f>
        <v>0</v>
      </c>
      <c r="C169" s="32">
        <f>'Критерий 2'!D169</f>
        <v>0</v>
      </c>
      <c r="D169" s="32">
        <f>'Критерий 3'!E169</f>
        <v>0</v>
      </c>
      <c r="E169" s="32">
        <f>'Критерий 4'!E169</f>
        <v>0</v>
      </c>
      <c r="F169" s="32">
        <f>'Критерий 5'!E169</f>
        <v>0</v>
      </c>
      <c r="G169" s="32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31">
        <f>'Критерий 1'!A170</f>
        <v>0</v>
      </c>
      <c r="B170" s="32">
        <f>'Критерий 1'!E170</f>
        <v>0</v>
      </c>
      <c r="C170" s="32">
        <f>'Критерий 2'!D170</f>
        <v>0</v>
      </c>
      <c r="D170" s="32">
        <f>'Критерий 3'!E170</f>
        <v>0</v>
      </c>
      <c r="E170" s="32">
        <f>'Критерий 4'!E170</f>
        <v>0</v>
      </c>
      <c r="F170" s="32">
        <f>'Критерий 5'!E170</f>
        <v>0</v>
      </c>
      <c r="G170" s="32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31">
        <f>'Критерий 1'!A171</f>
        <v>0</v>
      </c>
      <c r="B171" s="32">
        <f>'Критерий 1'!E171</f>
        <v>0</v>
      </c>
      <c r="C171" s="32">
        <f>'Критерий 2'!D171</f>
        <v>0</v>
      </c>
      <c r="D171" s="32">
        <f>'Критерий 3'!E171</f>
        <v>0</v>
      </c>
      <c r="E171" s="32">
        <f>'Критерий 4'!E171</f>
        <v>0</v>
      </c>
      <c r="F171" s="32">
        <f>'Критерий 5'!E171</f>
        <v>0</v>
      </c>
      <c r="G171" s="32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31">
        <f>'Критерий 1'!A172</f>
        <v>0</v>
      </c>
      <c r="B172" s="32">
        <f>'Критерий 1'!E172</f>
        <v>0</v>
      </c>
      <c r="C172" s="32">
        <f>'Критерий 2'!D172</f>
        <v>0</v>
      </c>
      <c r="D172" s="32">
        <f>'Критерий 3'!E172</f>
        <v>0</v>
      </c>
      <c r="E172" s="32">
        <f>'Критерий 4'!E172</f>
        <v>0</v>
      </c>
      <c r="F172" s="32">
        <f>'Критерий 5'!E172</f>
        <v>0</v>
      </c>
      <c r="G172" s="32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31">
        <f>'Критерий 1'!A173</f>
        <v>0</v>
      </c>
      <c r="B173" s="32">
        <f>'Критерий 1'!E173</f>
        <v>0</v>
      </c>
      <c r="C173" s="32">
        <f>'Критерий 2'!D173</f>
        <v>0</v>
      </c>
      <c r="D173" s="32">
        <f>'Критерий 3'!E173</f>
        <v>0</v>
      </c>
      <c r="E173" s="32">
        <f>'Критерий 4'!E173</f>
        <v>0</v>
      </c>
      <c r="F173" s="32">
        <f>'Критерий 5'!E173</f>
        <v>0</v>
      </c>
      <c r="G173" s="32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31">
        <f>'Критерий 1'!A174</f>
        <v>0</v>
      </c>
      <c r="B174" s="32">
        <f>'Критерий 1'!E174</f>
        <v>0</v>
      </c>
      <c r="C174" s="32">
        <f>'Критерий 2'!D174</f>
        <v>0</v>
      </c>
      <c r="D174" s="32">
        <f>'Критерий 3'!E174</f>
        <v>0</v>
      </c>
      <c r="E174" s="32">
        <f>'Критерий 4'!E174</f>
        <v>0</v>
      </c>
      <c r="F174" s="32">
        <f>'Критерий 5'!E174</f>
        <v>0</v>
      </c>
      <c r="G174" s="32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31">
        <f>'Критерий 1'!A175</f>
        <v>0</v>
      </c>
      <c r="B175" s="32">
        <f>'Критерий 1'!E175</f>
        <v>0</v>
      </c>
      <c r="C175" s="32">
        <f>'Критерий 2'!D175</f>
        <v>0</v>
      </c>
      <c r="D175" s="32">
        <f>'Критерий 3'!E175</f>
        <v>0</v>
      </c>
      <c r="E175" s="32">
        <f>'Критерий 4'!E175</f>
        <v>0</v>
      </c>
      <c r="F175" s="32">
        <f>'Критерий 5'!E175</f>
        <v>0</v>
      </c>
      <c r="G175" s="32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31">
        <f>'Критерий 1'!A176</f>
        <v>0</v>
      </c>
      <c r="B176" s="32">
        <f>'Критерий 1'!E176</f>
        <v>0</v>
      </c>
      <c r="C176" s="32">
        <f>'Критерий 2'!D176</f>
        <v>0</v>
      </c>
      <c r="D176" s="32">
        <f>'Критерий 3'!E176</f>
        <v>0</v>
      </c>
      <c r="E176" s="32">
        <f>'Критерий 4'!E176</f>
        <v>0</v>
      </c>
      <c r="F176" s="32">
        <f>'Критерий 5'!E176</f>
        <v>0</v>
      </c>
      <c r="G176" s="32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31">
        <f>'Критерий 1'!A177</f>
        <v>0</v>
      </c>
      <c r="B177" s="32">
        <f>'Критерий 1'!E177</f>
        <v>0</v>
      </c>
      <c r="C177" s="32">
        <f>'Критерий 2'!D177</f>
        <v>0</v>
      </c>
      <c r="D177" s="32">
        <f>'Критерий 3'!E177</f>
        <v>0</v>
      </c>
      <c r="E177" s="32">
        <f>'Критерий 4'!E177</f>
        <v>0</v>
      </c>
      <c r="F177" s="32">
        <f>'Критерий 5'!E177</f>
        <v>0</v>
      </c>
      <c r="G177" s="32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31">
        <f>'Критерий 1'!A178</f>
        <v>0</v>
      </c>
      <c r="B178" s="32">
        <f>'Критерий 1'!E178</f>
        <v>0</v>
      </c>
      <c r="C178" s="32">
        <f>'Критерий 2'!D178</f>
        <v>0</v>
      </c>
      <c r="D178" s="32">
        <f>'Критерий 3'!E178</f>
        <v>0</v>
      </c>
      <c r="E178" s="32">
        <f>'Критерий 4'!E178</f>
        <v>0</v>
      </c>
      <c r="F178" s="32">
        <f>'Критерий 5'!E178</f>
        <v>0</v>
      </c>
      <c r="G178" s="32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31">
        <f>'Критерий 1'!A179</f>
        <v>0</v>
      </c>
      <c r="B179" s="32">
        <f>'Критерий 1'!E179</f>
        <v>0</v>
      </c>
      <c r="C179" s="32">
        <f>'Критерий 2'!D179</f>
        <v>0</v>
      </c>
      <c r="D179" s="32">
        <f>'Критерий 3'!E179</f>
        <v>0</v>
      </c>
      <c r="E179" s="32">
        <f>'Критерий 4'!E179</f>
        <v>0</v>
      </c>
      <c r="F179" s="32">
        <f>'Критерий 5'!E179</f>
        <v>0</v>
      </c>
      <c r="G179" s="32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31">
        <f>'Критерий 1'!A180</f>
        <v>0</v>
      </c>
      <c r="B180" s="32">
        <f>'Критерий 1'!E180</f>
        <v>0</v>
      </c>
      <c r="C180" s="32">
        <f>'Критерий 2'!D180</f>
        <v>0</v>
      </c>
      <c r="D180" s="32">
        <f>'Критерий 3'!E180</f>
        <v>0</v>
      </c>
      <c r="E180" s="32">
        <f>'Критерий 4'!E180</f>
        <v>0</v>
      </c>
      <c r="F180" s="32">
        <f>'Критерий 5'!E180</f>
        <v>0</v>
      </c>
      <c r="G180" s="32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31">
        <f>'Критерий 1'!A181</f>
        <v>0</v>
      </c>
      <c r="B181" s="32">
        <f>'Критерий 1'!E181</f>
        <v>0</v>
      </c>
      <c r="C181" s="32">
        <f>'Критерий 2'!D181</f>
        <v>0</v>
      </c>
      <c r="D181" s="32">
        <f>'Критерий 3'!E181</f>
        <v>0</v>
      </c>
      <c r="E181" s="32">
        <f>'Критерий 4'!E181</f>
        <v>0</v>
      </c>
      <c r="F181" s="32">
        <f>'Критерий 5'!E181</f>
        <v>0</v>
      </c>
      <c r="G181" s="32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31">
        <f>'Критерий 1'!A182</f>
        <v>0</v>
      </c>
      <c r="B182" s="32">
        <f>'Критерий 1'!E182</f>
        <v>0</v>
      </c>
      <c r="C182" s="32">
        <f>'Критерий 2'!D182</f>
        <v>0</v>
      </c>
      <c r="D182" s="32">
        <f>'Критерий 3'!E182</f>
        <v>0</v>
      </c>
      <c r="E182" s="32">
        <f>'Критерий 4'!E182</f>
        <v>0</v>
      </c>
      <c r="F182" s="32">
        <f>'Критерий 5'!E182</f>
        <v>0</v>
      </c>
      <c r="G182" s="32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31">
        <f>'Критерий 1'!A183</f>
        <v>0</v>
      </c>
      <c r="B183" s="32">
        <f>'Критерий 1'!E183</f>
        <v>0</v>
      </c>
      <c r="C183" s="32">
        <f>'Критерий 2'!D183</f>
        <v>0</v>
      </c>
      <c r="D183" s="32">
        <f>'Критерий 3'!E183</f>
        <v>0</v>
      </c>
      <c r="E183" s="32">
        <f>'Критерий 4'!E183</f>
        <v>0</v>
      </c>
      <c r="F183" s="32">
        <f>'Критерий 5'!E183</f>
        <v>0</v>
      </c>
      <c r="G183" s="32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31">
        <f>'Критерий 1'!A184</f>
        <v>0</v>
      </c>
      <c r="B184" s="32">
        <f>'Критерий 1'!E184</f>
        <v>0</v>
      </c>
      <c r="C184" s="32">
        <f>'Критерий 2'!D184</f>
        <v>0</v>
      </c>
      <c r="D184" s="32">
        <f>'Критерий 3'!E184</f>
        <v>0</v>
      </c>
      <c r="E184" s="32">
        <f>'Критерий 4'!E184</f>
        <v>0</v>
      </c>
      <c r="F184" s="32">
        <f>'Критерий 5'!E184</f>
        <v>0</v>
      </c>
      <c r="G184" s="32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31">
        <f>'Критерий 1'!A185</f>
        <v>0</v>
      </c>
      <c r="B185" s="32">
        <f>'Критерий 1'!E185</f>
        <v>0</v>
      </c>
      <c r="C185" s="32">
        <f>'Критерий 2'!D185</f>
        <v>0</v>
      </c>
      <c r="D185" s="32">
        <f>'Критерий 3'!E185</f>
        <v>0</v>
      </c>
      <c r="E185" s="32">
        <f>'Критерий 4'!E185</f>
        <v>0</v>
      </c>
      <c r="F185" s="32">
        <f>'Критерий 5'!E185</f>
        <v>0</v>
      </c>
      <c r="G185" s="32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31">
        <f>'Критерий 1'!A186</f>
        <v>0</v>
      </c>
      <c r="B186" s="32">
        <f>'Критерий 1'!E186</f>
        <v>0</v>
      </c>
      <c r="C186" s="32">
        <f>'Критерий 2'!D186</f>
        <v>0</v>
      </c>
      <c r="D186" s="32">
        <f>'Критерий 3'!E186</f>
        <v>0</v>
      </c>
      <c r="E186" s="32">
        <f>'Критерий 4'!E186</f>
        <v>0</v>
      </c>
      <c r="F186" s="32">
        <f>'Критерий 5'!E186</f>
        <v>0</v>
      </c>
      <c r="G186" s="32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31">
        <f>'Критерий 1'!A187</f>
        <v>0</v>
      </c>
      <c r="B187" s="32">
        <f>'Критерий 1'!E187</f>
        <v>0</v>
      </c>
      <c r="C187" s="32">
        <f>'Критерий 2'!D187</f>
        <v>0</v>
      </c>
      <c r="D187" s="32">
        <f>'Критерий 3'!E187</f>
        <v>0</v>
      </c>
      <c r="E187" s="32">
        <f>'Критерий 4'!E187</f>
        <v>0</v>
      </c>
      <c r="F187" s="32">
        <f>'Критерий 5'!E187</f>
        <v>0</v>
      </c>
      <c r="G187" s="32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31">
        <f>'Критерий 1'!A188</f>
        <v>0</v>
      </c>
      <c r="B188" s="32">
        <f>'Критерий 1'!E188</f>
        <v>0</v>
      </c>
      <c r="C188" s="32">
        <f>'Критерий 2'!D188</f>
        <v>0</v>
      </c>
      <c r="D188" s="32">
        <f>'Критерий 3'!E188</f>
        <v>0</v>
      </c>
      <c r="E188" s="32">
        <f>'Критерий 4'!E188</f>
        <v>0</v>
      </c>
      <c r="F188" s="32">
        <f>'Критерий 5'!E188</f>
        <v>0</v>
      </c>
      <c r="G188" s="32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31">
        <f>'Критерий 1'!A189</f>
        <v>0</v>
      </c>
      <c r="B189" s="32">
        <f>'Критерий 1'!E189</f>
        <v>0</v>
      </c>
      <c r="C189" s="32">
        <f>'Критерий 2'!D189</f>
        <v>0</v>
      </c>
      <c r="D189" s="32">
        <f>'Критерий 3'!E189</f>
        <v>0</v>
      </c>
      <c r="E189" s="32">
        <f>'Критерий 4'!E189</f>
        <v>0</v>
      </c>
      <c r="F189" s="32">
        <f>'Критерий 5'!E189</f>
        <v>0</v>
      </c>
      <c r="G189" s="32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31">
        <f>'Критерий 1'!A190</f>
        <v>0</v>
      </c>
      <c r="B190" s="32">
        <f>'Критерий 1'!E190</f>
        <v>0</v>
      </c>
      <c r="C190" s="32">
        <f>'Критерий 2'!D190</f>
        <v>0</v>
      </c>
      <c r="D190" s="32">
        <f>'Критерий 3'!E190</f>
        <v>0</v>
      </c>
      <c r="E190" s="32">
        <f>'Критерий 4'!E190</f>
        <v>0</v>
      </c>
      <c r="F190" s="32">
        <f>'Критерий 5'!E190</f>
        <v>0</v>
      </c>
      <c r="G190" s="32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31">
        <f>'Критерий 1'!A191</f>
        <v>0</v>
      </c>
      <c r="B191" s="32">
        <f>'Критерий 1'!E191</f>
        <v>0</v>
      </c>
      <c r="C191" s="32">
        <f>'Критерий 2'!D191</f>
        <v>0</v>
      </c>
      <c r="D191" s="32">
        <f>'Критерий 3'!E191</f>
        <v>0</v>
      </c>
      <c r="E191" s="32">
        <f>'Критерий 4'!E191</f>
        <v>0</v>
      </c>
      <c r="F191" s="32">
        <f>'Критерий 5'!E191</f>
        <v>0</v>
      </c>
      <c r="G191" s="32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31">
        <f>'Критерий 1'!A192</f>
        <v>0</v>
      </c>
      <c r="B192" s="32">
        <f>'Критерий 1'!E192</f>
        <v>0</v>
      </c>
      <c r="C192" s="32">
        <f>'Критерий 2'!D192</f>
        <v>0</v>
      </c>
      <c r="D192" s="32">
        <f>'Критерий 3'!E192</f>
        <v>0</v>
      </c>
      <c r="E192" s="32">
        <f>'Критерий 4'!E192</f>
        <v>0</v>
      </c>
      <c r="F192" s="32">
        <f>'Критерий 5'!E192</f>
        <v>0</v>
      </c>
      <c r="G192" s="32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31">
        <f>'Критерий 1'!A193</f>
        <v>0</v>
      </c>
      <c r="B193" s="32">
        <f>'Критерий 1'!E193</f>
        <v>0</v>
      </c>
      <c r="C193" s="32">
        <f>'Критерий 2'!D193</f>
        <v>0</v>
      </c>
      <c r="D193" s="32">
        <f>'Критерий 3'!E193</f>
        <v>0</v>
      </c>
      <c r="E193" s="32">
        <f>'Критерий 4'!E193</f>
        <v>0</v>
      </c>
      <c r="F193" s="32">
        <f>'Критерий 5'!E193</f>
        <v>0</v>
      </c>
      <c r="G193" s="32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31">
        <f>'Критерий 1'!A194</f>
        <v>0</v>
      </c>
      <c r="B194" s="32">
        <f>'Критерий 1'!E194</f>
        <v>0</v>
      </c>
      <c r="C194" s="32">
        <f>'Критерий 2'!D194</f>
        <v>0</v>
      </c>
      <c r="D194" s="32">
        <f>'Критерий 3'!E194</f>
        <v>0</v>
      </c>
      <c r="E194" s="32">
        <f>'Критерий 4'!E194</f>
        <v>0</v>
      </c>
      <c r="F194" s="32">
        <f>'Критерий 5'!E194</f>
        <v>0</v>
      </c>
      <c r="G194" s="32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31">
        <f>'Критерий 1'!A195</f>
        <v>0</v>
      </c>
      <c r="B195" s="32">
        <f>'Критерий 1'!E195</f>
        <v>0</v>
      </c>
      <c r="C195" s="32">
        <f>'Критерий 2'!D195</f>
        <v>0</v>
      </c>
      <c r="D195" s="32">
        <f>'Критерий 3'!E195</f>
        <v>0</v>
      </c>
      <c r="E195" s="32">
        <f>'Критерий 4'!E195</f>
        <v>0</v>
      </c>
      <c r="F195" s="32">
        <f>'Критерий 5'!E195</f>
        <v>0</v>
      </c>
      <c r="G195" s="32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31">
        <f>'Критерий 1'!A196</f>
        <v>0</v>
      </c>
      <c r="B196" s="32">
        <f>'Критерий 1'!E196</f>
        <v>0</v>
      </c>
      <c r="C196" s="32">
        <f>'Критерий 2'!D196</f>
        <v>0</v>
      </c>
      <c r="D196" s="32">
        <f>'Критерий 3'!E196</f>
        <v>0</v>
      </c>
      <c r="E196" s="32">
        <f>'Критерий 4'!E196</f>
        <v>0</v>
      </c>
      <c r="F196" s="32">
        <f>'Критерий 5'!E196</f>
        <v>0</v>
      </c>
      <c r="G196" s="32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31">
        <f>'Критерий 1'!A197</f>
        <v>0</v>
      </c>
      <c r="B197" s="32">
        <f>'Критерий 1'!E197</f>
        <v>0</v>
      </c>
      <c r="C197" s="32">
        <f>'Критерий 2'!D197</f>
        <v>0</v>
      </c>
      <c r="D197" s="32">
        <f>'Критерий 3'!E197</f>
        <v>0</v>
      </c>
      <c r="E197" s="32">
        <f>'Критерий 4'!E197</f>
        <v>0</v>
      </c>
      <c r="F197" s="32">
        <f>'Критерий 5'!E197</f>
        <v>0</v>
      </c>
      <c r="G197" s="32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31">
        <f>'Критерий 1'!A198</f>
        <v>0</v>
      </c>
      <c r="B198" s="32">
        <f>'Критерий 1'!E198</f>
        <v>0</v>
      </c>
      <c r="C198" s="32">
        <f>'Критерий 2'!D198</f>
        <v>0</v>
      </c>
      <c r="D198" s="32">
        <f>'Критерий 3'!E198</f>
        <v>0</v>
      </c>
      <c r="E198" s="32">
        <f>'Критерий 4'!E198</f>
        <v>0</v>
      </c>
      <c r="F198" s="32">
        <f>'Критерий 5'!E198</f>
        <v>0</v>
      </c>
      <c r="G198" s="32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31">
        <f>'Критерий 1'!A199</f>
        <v>0</v>
      </c>
      <c r="B199" s="32">
        <f>'Критерий 1'!E199</f>
        <v>0</v>
      </c>
      <c r="C199" s="32">
        <f>'Критерий 2'!D199</f>
        <v>0</v>
      </c>
      <c r="D199" s="32">
        <f>'Критерий 3'!E199</f>
        <v>0</v>
      </c>
      <c r="E199" s="32">
        <f>'Критерий 4'!E199</f>
        <v>0</v>
      </c>
      <c r="F199" s="32">
        <f>'Критерий 5'!E199</f>
        <v>0</v>
      </c>
      <c r="G199" s="32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31">
        <f>'Критерий 1'!A200</f>
        <v>0</v>
      </c>
      <c r="B200" s="32">
        <f>'Критерий 1'!E200</f>
        <v>0</v>
      </c>
      <c r="C200" s="32">
        <f>'Критерий 2'!D200</f>
        <v>0</v>
      </c>
      <c r="D200" s="32">
        <f>'Критерий 3'!E200</f>
        <v>0</v>
      </c>
      <c r="E200" s="32">
        <f>'Критерий 4'!E200</f>
        <v>0</v>
      </c>
      <c r="F200" s="32">
        <f>'Критерий 5'!E200</f>
        <v>0</v>
      </c>
      <c r="G200" s="32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31">
        <f>'Критерий 1'!A201</f>
        <v>0</v>
      </c>
      <c r="B201" s="32">
        <f>'Критерий 1'!E201</f>
        <v>0</v>
      </c>
      <c r="C201" s="32">
        <f>'Критерий 2'!D201</f>
        <v>0</v>
      </c>
      <c r="D201" s="32">
        <f>'Критерий 3'!E201</f>
        <v>0</v>
      </c>
      <c r="E201" s="32">
        <f>'Критерий 4'!E201</f>
        <v>0</v>
      </c>
      <c r="F201" s="32">
        <f>'Критерий 5'!E201</f>
        <v>0</v>
      </c>
      <c r="G201" s="32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31">
        <f>'Критерий 1'!A202</f>
        <v>0</v>
      </c>
      <c r="B202" s="32">
        <f>'Критерий 1'!E202</f>
        <v>0</v>
      </c>
      <c r="C202" s="32">
        <f>'Критерий 2'!D202</f>
        <v>0</v>
      </c>
      <c r="D202" s="32">
        <f>'Критерий 3'!E202</f>
        <v>0</v>
      </c>
      <c r="E202" s="32">
        <f>'Критерий 4'!E202</f>
        <v>0</v>
      </c>
      <c r="F202" s="32">
        <f>'Критерий 5'!E202</f>
        <v>0</v>
      </c>
      <c r="G202" s="32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31">
        <f>'Критерий 1'!A203</f>
        <v>0</v>
      </c>
      <c r="B203" s="32">
        <f>'Критерий 1'!E203</f>
        <v>0</v>
      </c>
      <c r="C203" s="32">
        <f>'Критерий 2'!D203</f>
        <v>0</v>
      </c>
      <c r="D203" s="32">
        <f>'Критерий 3'!E203</f>
        <v>0</v>
      </c>
      <c r="E203" s="32">
        <f>'Критерий 4'!E203</f>
        <v>0</v>
      </c>
      <c r="F203" s="32">
        <f>'Критерий 5'!E203</f>
        <v>0</v>
      </c>
      <c r="G203" s="32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31">
        <f>'Критерий 1'!A204</f>
        <v>0</v>
      </c>
      <c r="B204" s="32">
        <f>'Критерий 1'!E204</f>
        <v>0</v>
      </c>
      <c r="C204" s="32">
        <f>'Критерий 2'!D204</f>
        <v>0</v>
      </c>
      <c r="D204" s="32">
        <f>'Критерий 3'!E204</f>
        <v>0</v>
      </c>
      <c r="E204" s="32">
        <f>'Критерий 4'!E204</f>
        <v>0</v>
      </c>
      <c r="F204" s="32">
        <f>'Критерий 5'!E204</f>
        <v>0</v>
      </c>
      <c r="G204" s="32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31">
        <f>'Критерий 1'!A205</f>
        <v>0</v>
      </c>
      <c r="B205" s="32">
        <f>'Критерий 1'!E205</f>
        <v>0</v>
      </c>
      <c r="C205" s="32">
        <f>'Критерий 2'!D205</f>
        <v>0</v>
      </c>
      <c r="D205" s="32">
        <f>'Критерий 3'!E205</f>
        <v>0</v>
      </c>
      <c r="E205" s="32">
        <f>'Критерий 4'!E205</f>
        <v>0</v>
      </c>
      <c r="F205" s="32">
        <f>'Критерий 5'!E205</f>
        <v>0</v>
      </c>
      <c r="G205" s="32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31">
        <f>'Критерий 1'!A206</f>
        <v>0</v>
      </c>
      <c r="B206" s="32">
        <f>'Критерий 1'!E206</f>
        <v>0</v>
      </c>
      <c r="C206" s="32">
        <f>'Критерий 2'!D206</f>
        <v>0</v>
      </c>
      <c r="D206" s="32">
        <f>'Критерий 3'!E206</f>
        <v>0</v>
      </c>
      <c r="E206" s="32">
        <f>'Критерий 4'!E206</f>
        <v>0</v>
      </c>
      <c r="F206" s="32">
        <f>'Критерий 5'!E206</f>
        <v>0</v>
      </c>
      <c r="G206" s="32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31">
        <f>'Критерий 1'!A207</f>
        <v>0</v>
      </c>
      <c r="B207" s="32">
        <f>'Критерий 1'!E207</f>
        <v>0</v>
      </c>
      <c r="C207" s="32">
        <f>'Критерий 2'!D207</f>
        <v>0</v>
      </c>
      <c r="D207" s="32">
        <f>'Критерий 3'!E207</f>
        <v>0</v>
      </c>
      <c r="E207" s="32">
        <f>'Критерий 4'!E207</f>
        <v>0</v>
      </c>
      <c r="F207" s="32">
        <f>'Критерий 5'!E207</f>
        <v>0</v>
      </c>
      <c r="G207" s="32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31">
        <f>'Критерий 1'!A208</f>
        <v>0</v>
      </c>
      <c r="B208" s="32">
        <f>'Критерий 1'!E208</f>
        <v>0</v>
      </c>
      <c r="C208" s="32">
        <f>'Критерий 2'!D208</f>
        <v>0</v>
      </c>
      <c r="D208" s="32">
        <f>'Критерий 3'!E208</f>
        <v>0</v>
      </c>
      <c r="E208" s="32">
        <f>'Критерий 4'!E208</f>
        <v>0</v>
      </c>
      <c r="F208" s="32">
        <f>'Критерий 5'!E208</f>
        <v>0</v>
      </c>
      <c r="G208" s="32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31">
        <f>'Критерий 1'!A209</f>
        <v>0</v>
      </c>
      <c r="B209" s="32">
        <f>'Критерий 1'!E209</f>
        <v>0</v>
      </c>
      <c r="C209" s="32">
        <f>'Критерий 2'!D209</f>
        <v>0</v>
      </c>
      <c r="D209" s="32">
        <f>'Критерий 3'!E209</f>
        <v>0</v>
      </c>
      <c r="E209" s="32">
        <f>'Критерий 4'!E209</f>
        <v>0</v>
      </c>
      <c r="F209" s="32">
        <f>'Критерий 5'!E209</f>
        <v>0</v>
      </c>
      <c r="G209" s="32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31">
        <f>'Критерий 1'!A210</f>
        <v>0</v>
      </c>
      <c r="B210" s="32">
        <f>'Критерий 1'!E210</f>
        <v>0</v>
      </c>
      <c r="C210" s="32">
        <f>'Критерий 2'!D210</f>
        <v>0</v>
      </c>
      <c r="D210" s="32">
        <f>'Критерий 3'!E210</f>
        <v>0</v>
      </c>
      <c r="E210" s="32">
        <f>'Критерий 4'!E210</f>
        <v>0</v>
      </c>
      <c r="F210" s="32">
        <f>'Критерий 5'!E210</f>
        <v>0</v>
      </c>
      <c r="G210" s="32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31">
        <f>'Критерий 1'!A211</f>
        <v>0</v>
      </c>
      <c r="B211" s="32">
        <f>'Критерий 1'!E211</f>
        <v>0</v>
      </c>
      <c r="C211" s="32">
        <f>'Критерий 2'!D211</f>
        <v>0</v>
      </c>
      <c r="D211" s="32">
        <f>'Критерий 3'!E211</f>
        <v>0</v>
      </c>
      <c r="E211" s="32">
        <f>'Критерий 4'!E211</f>
        <v>0</v>
      </c>
      <c r="F211" s="32">
        <f>'Критерий 5'!E211</f>
        <v>0</v>
      </c>
      <c r="G211" s="32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31">
        <f>'Критерий 1'!A212</f>
        <v>0</v>
      </c>
      <c r="B212" s="32">
        <f>'Критерий 1'!E212</f>
        <v>0</v>
      </c>
      <c r="C212" s="32">
        <f>'Критерий 2'!D212</f>
        <v>0</v>
      </c>
      <c r="D212" s="32">
        <f>'Критерий 3'!E212</f>
        <v>0</v>
      </c>
      <c r="E212" s="32">
        <f>'Критерий 4'!E212</f>
        <v>0</v>
      </c>
      <c r="F212" s="32">
        <f>'Критерий 5'!E212</f>
        <v>0</v>
      </c>
      <c r="G212" s="32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31">
        <f>'Критерий 1'!A213</f>
        <v>0</v>
      </c>
      <c r="B213" s="32">
        <f>'Критерий 1'!E213</f>
        <v>0</v>
      </c>
      <c r="C213" s="32">
        <f>'Критерий 2'!D213</f>
        <v>0</v>
      </c>
      <c r="D213" s="32">
        <f>'Критерий 3'!E213</f>
        <v>0</v>
      </c>
      <c r="E213" s="32">
        <f>'Критерий 4'!E213</f>
        <v>0</v>
      </c>
      <c r="F213" s="32">
        <f>'Критерий 5'!E213</f>
        <v>0</v>
      </c>
      <c r="G213" s="32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31">
        <f>'Критерий 1'!A214</f>
        <v>0</v>
      </c>
      <c r="B214" s="32">
        <f>'Критерий 1'!E214</f>
        <v>0</v>
      </c>
      <c r="C214" s="32">
        <f>'Критерий 2'!D214</f>
        <v>0</v>
      </c>
      <c r="D214" s="32">
        <f>'Критерий 3'!E214</f>
        <v>0</v>
      </c>
      <c r="E214" s="32">
        <f>'Критерий 4'!E214</f>
        <v>0</v>
      </c>
      <c r="F214" s="32">
        <f>'Критерий 5'!E214</f>
        <v>0</v>
      </c>
      <c r="G214" s="32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31">
        <f>'Критерий 1'!A215</f>
        <v>0</v>
      </c>
      <c r="B215" s="32">
        <f>'Критерий 1'!E215</f>
        <v>0</v>
      </c>
      <c r="C215" s="32">
        <f>'Критерий 2'!D215</f>
        <v>0</v>
      </c>
      <c r="D215" s="32">
        <f>'Критерий 3'!E215</f>
        <v>0</v>
      </c>
      <c r="E215" s="32">
        <f>'Критерий 4'!E215</f>
        <v>0</v>
      </c>
      <c r="F215" s="32">
        <f>'Критерий 5'!E215</f>
        <v>0</v>
      </c>
      <c r="G215" s="32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31">
        <f>'Критерий 1'!A216</f>
        <v>0</v>
      </c>
      <c r="B216" s="32">
        <f>'Критерий 1'!E216</f>
        <v>0</v>
      </c>
      <c r="C216" s="32">
        <f>'Критерий 2'!D216</f>
        <v>0</v>
      </c>
      <c r="D216" s="32">
        <f>'Критерий 3'!E216</f>
        <v>0</v>
      </c>
      <c r="E216" s="32">
        <f>'Критерий 4'!E216</f>
        <v>0</v>
      </c>
      <c r="F216" s="32">
        <f>'Критерий 5'!E216</f>
        <v>0</v>
      </c>
      <c r="G216" s="32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31">
        <f>'Критерий 1'!A217</f>
        <v>0</v>
      </c>
      <c r="B217" s="32">
        <f>'Критерий 1'!E217</f>
        <v>0</v>
      </c>
      <c r="C217" s="32">
        <f>'Критерий 2'!D217</f>
        <v>0</v>
      </c>
      <c r="D217" s="32">
        <f>'Критерий 3'!E217</f>
        <v>0</v>
      </c>
      <c r="E217" s="32">
        <f>'Критерий 4'!E217</f>
        <v>0</v>
      </c>
      <c r="F217" s="32">
        <f>'Критерий 5'!E217</f>
        <v>0</v>
      </c>
      <c r="G217" s="32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31">
        <f>'Критерий 1'!A218</f>
        <v>0</v>
      </c>
      <c r="B218" s="32">
        <f>'Критерий 1'!E218</f>
        <v>0</v>
      </c>
      <c r="C218" s="32">
        <f>'Критерий 2'!D218</f>
        <v>0</v>
      </c>
      <c r="D218" s="32">
        <f>'Критерий 3'!E218</f>
        <v>0</v>
      </c>
      <c r="E218" s="32">
        <f>'Критерий 4'!E218</f>
        <v>0</v>
      </c>
      <c r="F218" s="32">
        <f>'Критерий 5'!E218</f>
        <v>0</v>
      </c>
      <c r="G218" s="32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31">
        <f>'Критерий 1'!A219</f>
        <v>0</v>
      </c>
      <c r="B219" s="32">
        <f>'Критерий 1'!E219</f>
        <v>0</v>
      </c>
      <c r="C219" s="32">
        <f>'Критерий 2'!D219</f>
        <v>0</v>
      </c>
      <c r="D219" s="32">
        <f>'Критерий 3'!E219</f>
        <v>0</v>
      </c>
      <c r="E219" s="32">
        <f>'Критерий 4'!E219</f>
        <v>0</v>
      </c>
      <c r="F219" s="32">
        <f>'Критерий 5'!E219</f>
        <v>0</v>
      </c>
      <c r="G219" s="32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31">
        <f>'Критерий 1'!A220</f>
        <v>0</v>
      </c>
      <c r="B220" s="32">
        <f>'Критерий 1'!E220</f>
        <v>0</v>
      </c>
      <c r="C220" s="32">
        <f>'Критерий 2'!D220</f>
        <v>0</v>
      </c>
      <c r="D220" s="32">
        <f>'Критерий 3'!E220</f>
        <v>0</v>
      </c>
      <c r="E220" s="32">
        <f>'Критерий 4'!E220</f>
        <v>0</v>
      </c>
      <c r="F220" s="32">
        <f>'Критерий 5'!E220</f>
        <v>0</v>
      </c>
      <c r="G220" s="32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31">
        <f>'Критерий 1'!A221</f>
        <v>0</v>
      </c>
      <c r="B221" s="32">
        <f>'Критерий 1'!E221</f>
        <v>0</v>
      </c>
      <c r="C221" s="32">
        <f>'Критерий 2'!D221</f>
        <v>0</v>
      </c>
      <c r="D221" s="32">
        <f>'Критерий 3'!E221</f>
        <v>0</v>
      </c>
      <c r="E221" s="32">
        <f>'Критерий 4'!E221</f>
        <v>0</v>
      </c>
      <c r="F221" s="32">
        <f>'Критерий 5'!E221</f>
        <v>0</v>
      </c>
      <c r="G221" s="32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31">
        <f>'Критерий 1'!A222</f>
        <v>0</v>
      </c>
      <c r="B222" s="32">
        <f>'Критерий 1'!E222</f>
        <v>0</v>
      </c>
      <c r="C222" s="32">
        <f>'Критерий 2'!D222</f>
        <v>0</v>
      </c>
      <c r="D222" s="32">
        <f>'Критерий 3'!E222</f>
        <v>0</v>
      </c>
      <c r="E222" s="32">
        <f>'Критерий 4'!E222</f>
        <v>0</v>
      </c>
      <c r="F222" s="32">
        <f>'Критерий 5'!E222</f>
        <v>0</v>
      </c>
      <c r="G222" s="32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31">
        <f>'Критерий 1'!A223</f>
        <v>0</v>
      </c>
      <c r="B223" s="32">
        <f>'Критерий 1'!E223</f>
        <v>0</v>
      </c>
      <c r="C223" s="32">
        <f>'Критерий 2'!D223</f>
        <v>0</v>
      </c>
      <c r="D223" s="32">
        <f>'Критерий 3'!E223</f>
        <v>0</v>
      </c>
      <c r="E223" s="32">
        <f>'Критерий 4'!E223</f>
        <v>0</v>
      </c>
      <c r="F223" s="32">
        <f>'Критерий 5'!E223</f>
        <v>0</v>
      </c>
      <c r="G223" s="32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31">
        <f>'Критерий 1'!A224</f>
        <v>0</v>
      </c>
      <c r="B224" s="32">
        <f>'Критерий 1'!E224</f>
        <v>0</v>
      </c>
      <c r="C224" s="32">
        <f>'Критерий 2'!D224</f>
        <v>0</v>
      </c>
      <c r="D224" s="32">
        <f>'Критерий 3'!E224</f>
        <v>0</v>
      </c>
      <c r="E224" s="32">
        <f>'Критерий 4'!E224</f>
        <v>0</v>
      </c>
      <c r="F224" s="32">
        <f>'Критерий 5'!E224</f>
        <v>0</v>
      </c>
      <c r="G224" s="32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31">
        <f>'Критерий 1'!A225</f>
        <v>0</v>
      </c>
      <c r="B225" s="32">
        <f>'Критерий 1'!E225</f>
        <v>0</v>
      </c>
      <c r="C225" s="32">
        <f>'Критерий 2'!D225</f>
        <v>0</v>
      </c>
      <c r="D225" s="32">
        <f>'Критерий 3'!E225</f>
        <v>0</v>
      </c>
      <c r="E225" s="32">
        <f>'Критерий 4'!E225</f>
        <v>0</v>
      </c>
      <c r="F225" s="32">
        <f>'Критерий 5'!E225</f>
        <v>0</v>
      </c>
      <c r="G225" s="32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31">
        <f>'Критерий 1'!A226</f>
        <v>0</v>
      </c>
      <c r="B226" s="32">
        <f>'Критерий 1'!E226</f>
        <v>0</v>
      </c>
      <c r="C226" s="32">
        <f>'Критерий 2'!D226</f>
        <v>0</v>
      </c>
      <c r="D226" s="32">
        <f>'Критерий 3'!E226</f>
        <v>0</v>
      </c>
      <c r="E226" s="32">
        <f>'Критерий 4'!E226</f>
        <v>0</v>
      </c>
      <c r="F226" s="32">
        <f>'Критерий 5'!E226</f>
        <v>0</v>
      </c>
      <c r="G226" s="32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31">
        <f>'Критерий 1'!A227</f>
        <v>0</v>
      </c>
      <c r="B227" s="32">
        <f>'Критерий 1'!E227</f>
        <v>0</v>
      </c>
      <c r="C227" s="32">
        <f>'Критерий 2'!D227</f>
        <v>0</v>
      </c>
      <c r="D227" s="32">
        <f>'Критерий 3'!E227</f>
        <v>0</v>
      </c>
      <c r="E227" s="32">
        <f>'Критерий 4'!E227</f>
        <v>0</v>
      </c>
      <c r="F227" s="32">
        <f>'Критерий 5'!E227</f>
        <v>0</v>
      </c>
      <c r="G227" s="32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31">
        <f>'Критерий 1'!A228</f>
        <v>0</v>
      </c>
      <c r="B228" s="32">
        <f>'Критерий 1'!E228</f>
        <v>0</v>
      </c>
      <c r="C228" s="32">
        <f>'Критерий 2'!D228</f>
        <v>0</v>
      </c>
      <c r="D228" s="32">
        <f>'Критерий 3'!E228</f>
        <v>0</v>
      </c>
      <c r="E228" s="32">
        <f>'Критерий 4'!E228</f>
        <v>0</v>
      </c>
      <c r="F228" s="32">
        <f>'Критерий 5'!E228</f>
        <v>0</v>
      </c>
      <c r="G228" s="32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31">
        <f>'Критерий 1'!A229</f>
        <v>0</v>
      </c>
      <c r="B229" s="32">
        <f>'Критерий 1'!E229</f>
        <v>0</v>
      </c>
      <c r="C229" s="32">
        <f>'Критерий 2'!D229</f>
        <v>0</v>
      </c>
      <c r="D229" s="32">
        <f>'Критерий 3'!E229</f>
        <v>0</v>
      </c>
      <c r="E229" s="32">
        <f>'Критерий 4'!E229</f>
        <v>0</v>
      </c>
      <c r="F229" s="32">
        <f>'Критерий 5'!E229</f>
        <v>0</v>
      </c>
      <c r="G229" s="32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31">
        <f>'Критерий 1'!A230</f>
        <v>0</v>
      </c>
      <c r="B230" s="32">
        <f>'Критерий 1'!E230</f>
        <v>0</v>
      </c>
      <c r="C230" s="32">
        <f>'Критерий 2'!D230</f>
        <v>0</v>
      </c>
      <c r="D230" s="32">
        <f>'Критерий 3'!E230</f>
        <v>0</v>
      </c>
      <c r="E230" s="32">
        <f>'Критерий 4'!E230</f>
        <v>0</v>
      </c>
      <c r="F230" s="32">
        <f>'Критерий 5'!E230</f>
        <v>0</v>
      </c>
      <c r="G230" s="32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31">
        <f>'Критерий 1'!A231</f>
        <v>0</v>
      </c>
      <c r="B231" s="32">
        <f>'Критерий 1'!E231</f>
        <v>0</v>
      </c>
      <c r="C231" s="32">
        <f>'Критерий 2'!D231</f>
        <v>0</v>
      </c>
      <c r="D231" s="32">
        <f>'Критерий 3'!E231</f>
        <v>0</v>
      </c>
      <c r="E231" s="32">
        <f>'Критерий 4'!E231</f>
        <v>0</v>
      </c>
      <c r="F231" s="32">
        <f>'Критерий 5'!E231</f>
        <v>0</v>
      </c>
      <c r="G231" s="32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31">
        <f>'Критерий 1'!A232</f>
        <v>0</v>
      </c>
      <c r="B232" s="32">
        <f>'Критерий 1'!E232</f>
        <v>0</v>
      </c>
      <c r="C232" s="32">
        <f>'Критерий 2'!D232</f>
        <v>0</v>
      </c>
      <c r="D232" s="32">
        <f>'Критерий 3'!E232</f>
        <v>0</v>
      </c>
      <c r="E232" s="32">
        <f>'Критерий 4'!E232</f>
        <v>0</v>
      </c>
      <c r="F232" s="32">
        <f>'Критерий 5'!E232</f>
        <v>0</v>
      </c>
      <c r="G232" s="32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31">
        <f>'Критерий 1'!A233</f>
        <v>0</v>
      </c>
      <c r="B233" s="32">
        <f>'Критерий 1'!E233</f>
        <v>0</v>
      </c>
      <c r="C233" s="32">
        <f>'Критерий 2'!D233</f>
        <v>0</v>
      </c>
      <c r="D233" s="32">
        <f>'Критерий 3'!E233</f>
        <v>0</v>
      </c>
      <c r="E233" s="32">
        <f>'Критерий 4'!E233</f>
        <v>0</v>
      </c>
      <c r="F233" s="32">
        <f>'Критерий 5'!E233</f>
        <v>0</v>
      </c>
      <c r="G233" s="32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31">
        <f>'Критерий 1'!A234</f>
        <v>0</v>
      </c>
      <c r="B234" s="32">
        <f>'Критерий 1'!E234</f>
        <v>0</v>
      </c>
      <c r="C234" s="32">
        <f>'Критерий 2'!D234</f>
        <v>0</v>
      </c>
      <c r="D234" s="32">
        <f>'Критерий 3'!E234</f>
        <v>0</v>
      </c>
      <c r="E234" s="32">
        <f>'Критерий 4'!E234</f>
        <v>0</v>
      </c>
      <c r="F234" s="32">
        <f>'Критерий 5'!E234</f>
        <v>0</v>
      </c>
      <c r="G234" s="32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31">
        <f>'Критерий 1'!A235</f>
        <v>0</v>
      </c>
      <c r="B235" s="32">
        <f>'Критерий 1'!E235</f>
        <v>0</v>
      </c>
      <c r="C235" s="32">
        <f>'Критерий 2'!D235</f>
        <v>0</v>
      </c>
      <c r="D235" s="32">
        <f>'Критерий 3'!E235</f>
        <v>0</v>
      </c>
      <c r="E235" s="32">
        <f>'Критерий 4'!E235</f>
        <v>0</v>
      </c>
      <c r="F235" s="32">
        <f>'Критерий 5'!E235</f>
        <v>0</v>
      </c>
      <c r="G235" s="32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31">
        <f>'Критерий 1'!A236</f>
        <v>0</v>
      </c>
      <c r="B236" s="32">
        <f>'Критерий 1'!E236</f>
        <v>0</v>
      </c>
      <c r="C236" s="32">
        <f>'Критерий 2'!D236</f>
        <v>0</v>
      </c>
      <c r="D236" s="32">
        <f>'Критерий 3'!E236</f>
        <v>0</v>
      </c>
      <c r="E236" s="32">
        <f>'Критерий 4'!E236</f>
        <v>0</v>
      </c>
      <c r="F236" s="32">
        <f>'Критерий 5'!E236</f>
        <v>0</v>
      </c>
      <c r="G236" s="32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31">
        <f>'Критерий 1'!A237</f>
        <v>0</v>
      </c>
      <c r="B237" s="32">
        <f>'Критерий 1'!E237</f>
        <v>0</v>
      </c>
      <c r="C237" s="32">
        <f>'Критерий 2'!D237</f>
        <v>0</v>
      </c>
      <c r="D237" s="32">
        <f>'Критерий 3'!E237</f>
        <v>0</v>
      </c>
      <c r="E237" s="32">
        <f>'Критерий 4'!E237</f>
        <v>0</v>
      </c>
      <c r="F237" s="32">
        <f>'Критерий 5'!E237</f>
        <v>0</v>
      </c>
      <c r="G237" s="32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31">
        <f>'Критерий 1'!A238</f>
        <v>0</v>
      </c>
      <c r="B238" s="32">
        <f>'Критерий 1'!E238</f>
        <v>0</v>
      </c>
      <c r="C238" s="32">
        <f>'Критерий 2'!D238</f>
        <v>0</v>
      </c>
      <c r="D238" s="32">
        <f>'Критерий 3'!E238</f>
        <v>0</v>
      </c>
      <c r="E238" s="32">
        <f>'Критерий 4'!E238</f>
        <v>0</v>
      </c>
      <c r="F238" s="32">
        <f>'Критерий 5'!E238</f>
        <v>0</v>
      </c>
      <c r="G238" s="32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31">
        <f>'Критерий 1'!A239</f>
        <v>0</v>
      </c>
      <c r="B239" s="32">
        <f>'Критерий 1'!E239</f>
        <v>0</v>
      </c>
      <c r="C239" s="32">
        <f>'Критерий 2'!D239</f>
        <v>0</v>
      </c>
      <c r="D239" s="32">
        <f>'Критерий 3'!E239</f>
        <v>0</v>
      </c>
      <c r="E239" s="32">
        <f>'Критерий 4'!E239</f>
        <v>0</v>
      </c>
      <c r="F239" s="32">
        <f>'Критерий 5'!E239</f>
        <v>0</v>
      </c>
      <c r="G239" s="32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31">
        <f>'Критерий 1'!A240</f>
        <v>0</v>
      </c>
      <c r="B240" s="32">
        <f>'Критерий 1'!E240</f>
        <v>0</v>
      </c>
      <c r="C240" s="32">
        <f>'Критерий 2'!D240</f>
        <v>0</v>
      </c>
      <c r="D240" s="32">
        <f>'Критерий 3'!E240</f>
        <v>0</v>
      </c>
      <c r="E240" s="32">
        <f>'Критерий 4'!E240</f>
        <v>0</v>
      </c>
      <c r="F240" s="32">
        <f>'Критерий 5'!E240</f>
        <v>0</v>
      </c>
      <c r="G240" s="32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31">
        <f>'Критерий 1'!A241</f>
        <v>0</v>
      </c>
      <c r="B241" s="32">
        <f>'Критерий 1'!E241</f>
        <v>0</v>
      </c>
      <c r="C241" s="32">
        <f>'Критерий 2'!D241</f>
        <v>0</v>
      </c>
      <c r="D241" s="32">
        <f>'Критерий 3'!E241</f>
        <v>0</v>
      </c>
      <c r="E241" s="32">
        <f>'Критерий 4'!E241</f>
        <v>0</v>
      </c>
      <c r="F241" s="32">
        <f>'Критерий 5'!E241</f>
        <v>0</v>
      </c>
      <c r="G241" s="32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31">
        <f>'Критерий 1'!A242</f>
        <v>0</v>
      </c>
      <c r="B242" s="32">
        <f>'Критерий 1'!E242</f>
        <v>0</v>
      </c>
      <c r="C242" s="32">
        <f>'Критерий 2'!D242</f>
        <v>0</v>
      </c>
      <c r="D242" s="32">
        <f>'Критерий 3'!E242</f>
        <v>0</v>
      </c>
      <c r="E242" s="32">
        <f>'Критерий 4'!E242</f>
        <v>0</v>
      </c>
      <c r="F242" s="32">
        <f>'Критерий 5'!E242</f>
        <v>0</v>
      </c>
      <c r="G242" s="32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31">
        <f>'Критерий 1'!A243</f>
        <v>0</v>
      </c>
      <c r="B243" s="32">
        <f>'Критерий 1'!E243</f>
        <v>0</v>
      </c>
      <c r="C243" s="32">
        <f>'Критерий 2'!D243</f>
        <v>0</v>
      </c>
      <c r="D243" s="32">
        <f>'Критерий 3'!E243</f>
        <v>0</v>
      </c>
      <c r="E243" s="32">
        <f>'Критерий 4'!E243</f>
        <v>0</v>
      </c>
      <c r="F243" s="32">
        <f>'Критерий 5'!E243</f>
        <v>0</v>
      </c>
      <c r="G243" s="32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31">
        <f>'Критерий 1'!A244</f>
        <v>0</v>
      </c>
      <c r="B244" s="32">
        <f>'Критерий 1'!E244</f>
        <v>0</v>
      </c>
      <c r="C244" s="32">
        <f>'Критерий 2'!D244</f>
        <v>0</v>
      </c>
      <c r="D244" s="32">
        <f>'Критерий 3'!E244</f>
        <v>0</v>
      </c>
      <c r="E244" s="32">
        <f>'Критерий 4'!E244</f>
        <v>0</v>
      </c>
      <c r="F244" s="32">
        <f>'Критерий 5'!E244</f>
        <v>0</v>
      </c>
      <c r="G244" s="32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31">
        <f>'Критерий 1'!A245</f>
        <v>0</v>
      </c>
      <c r="B245" s="32">
        <f>'Критерий 1'!E245</f>
        <v>0</v>
      </c>
      <c r="C245" s="32">
        <f>'Критерий 2'!D245</f>
        <v>0</v>
      </c>
      <c r="D245" s="32">
        <f>'Критерий 3'!E245</f>
        <v>0</v>
      </c>
      <c r="E245" s="32">
        <f>'Критерий 4'!E245</f>
        <v>0</v>
      </c>
      <c r="F245" s="32">
        <f>'Критерий 5'!E245</f>
        <v>0</v>
      </c>
      <c r="G245" s="32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31">
        <f>'Критерий 1'!A246</f>
        <v>0</v>
      </c>
      <c r="B246" s="32">
        <f>'Критерий 1'!E246</f>
        <v>0</v>
      </c>
      <c r="C246" s="32">
        <f>'Критерий 2'!D246</f>
        <v>0</v>
      </c>
      <c r="D246" s="32">
        <f>'Критерий 3'!E246</f>
        <v>0</v>
      </c>
      <c r="E246" s="32">
        <f>'Критерий 4'!E246</f>
        <v>0</v>
      </c>
      <c r="F246" s="32">
        <f>'Критерий 5'!E246</f>
        <v>0</v>
      </c>
      <c r="G246" s="32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31">
        <f>'Критерий 1'!A247</f>
        <v>0</v>
      </c>
      <c r="B247" s="32">
        <f>'Критерий 1'!E247</f>
        <v>0</v>
      </c>
      <c r="C247" s="32">
        <f>'Критерий 2'!D247</f>
        <v>0</v>
      </c>
      <c r="D247" s="32">
        <f>'Критерий 3'!E247</f>
        <v>0</v>
      </c>
      <c r="E247" s="32">
        <f>'Критерий 4'!E247</f>
        <v>0</v>
      </c>
      <c r="F247" s="32">
        <f>'Критерий 5'!E247</f>
        <v>0</v>
      </c>
      <c r="G247" s="32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31">
        <f>'Критерий 1'!A248</f>
        <v>0</v>
      </c>
      <c r="B248" s="32">
        <f>'Критерий 1'!E248</f>
        <v>0</v>
      </c>
      <c r="C248" s="32">
        <f>'Критерий 2'!D248</f>
        <v>0</v>
      </c>
      <c r="D248" s="32">
        <f>'Критерий 3'!E248</f>
        <v>0</v>
      </c>
      <c r="E248" s="32">
        <f>'Критерий 4'!E248</f>
        <v>0</v>
      </c>
      <c r="F248" s="32">
        <f>'Критерий 5'!E248</f>
        <v>0</v>
      </c>
      <c r="G248" s="32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31">
        <f>'Критерий 1'!A249</f>
        <v>0</v>
      </c>
      <c r="B249" s="32">
        <f>'Критерий 1'!E249</f>
        <v>0</v>
      </c>
      <c r="C249" s="32">
        <f>'Критерий 2'!D249</f>
        <v>0</v>
      </c>
      <c r="D249" s="32">
        <f>'Критерий 3'!E249</f>
        <v>0</v>
      </c>
      <c r="E249" s="32">
        <f>'Критерий 4'!E249</f>
        <v>0</v>
      </c>
      <c r="F249" s="32">
        <f>'Критерий 5'!E249</f>
        <v>0</v>
      </c>
      <c r="G249" s="32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31">
        <f>'Критерий 1'!A250</f>
        <v>0</v>
      </c>
      <c r="B250" s="32">
        <f>'Критерий 1'!E250</f>
        <v>0</v>
      </c>
      <c r="C250" s="32">
        <f>'Критерий 2'!D250</f>
        <v>0</v>
      </c>
      <c r="D250" s="32">
        <f>'Критерий 3'!E250</f>
        <v>0</v>
      </c>
      <c r="E250" s="32">
        <f>'Критерий 4'!E250</f>
        <v>0</v>
      </c>
      <c r="F250" s="32">
        <f>'Критерий 5'!E250</f>
        <v>0</v>
      </c>
      <c r="G250" s="32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31">
        <f>'Критерий 1'!A251</f>
        <v>0</v>
      </c>
      <c r="B251" s="32">
        <f>'Критерий 1'!E251</f>
        <v>0</v>
      </c>
      <c r="C251" s="32">
        <f>'Критерий 2'!D251</f>
        <v>0</v>
      </c>
      <c r="D251" s="32">
        <f>'Критерий 3'!E251</f>
        <v>0</v>
      </c>
      <c r="E251" s="32">
        <f>'Критерий 4'!E251</f>
        <v>0</v>
      </c>
      <c r="F251" s="32">
        <f>'Критерий 5'!E251</f>
        <v>0</v>
      </c>
      <c r="G251" s="32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31">
        <f>'Критерий 1'!A252</f>
        <v>0</v>
      </c>
      <c r="B252" s="32">
        <f>'Критерий 1'!E252</f>
        <v>0</v>
      </c>
      <c r="C252" s="32">
        <f>'Критерий 2'!D252</f>
        <v>0</v>
      </c>
      <c r="D252" s="32">
        <f>'Критерий 3'!E252</f>
        <v>0</v>
      </c>
      <c r="E252" s="32">
        <f>'Критерий 4'!E252</f>
        <v>0</v>
      </c>
      <c r="F252" s="32">
        <f>'Критерий 5'!E252</f>
        <v>0</v>
      </c>
      <c r="G252" s="32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31">
        <f>'Критерий 1'!A253</f>
        <v>0</v>
      </c>
      <c r="B253" s="32">
        <f>'Критерий 1'!E253</f>
        <v>0</v>
      </c>
      <c r="C253" s="32">
        <f>'Критерий 2'!D253</f>
        <v>0</v>
      </c>
      <c r="D253" s="32">
        <f>'Критерий 3'!E253</f>
        <v>0</v>
      </c>
      <c r="E253" s="32">
        <f>'Критерий 4'!E253</f>
        <v>0</v>
      </c>
      <c r="F253" s="32">
        <f>'Критерий 5'!E253</f>
        <v>0</v>
      </c>
      <c r="G253" s="32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31">
        <f>'Критерий 1'!A254</f>
        <v>0</v>
      </c>
      <c r="B254" s="32">
        <f>'Критерий 1'!E254</f>
        <v>0</v>
      </c>
      <c r="C254" s="32">
        <f>'Критерий 2'!D254</f>
        <v>0</v>
      </c>
      <c r="D254" s="32">
        <f>'Критерий 3'!E254</f>
        <v>0</v>
      </c>
      <c r="E254" s="32">
        <f>'Критерий 4'!E254</f>
        <v>0</v>
      </c>
      <c r="F254" s="32">
        <f>'Критерий 5'!E254</f>
        <v>0</v>
      </c>
      <c r="G254" s="32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31">
        <f>'Критерий 1'!A255</f>
        <v>0</v>
      </c>
      <c r="B255" s="32">
        <f>'Критерий 1'!E255</f>
        <v>0</v>
      </c>
      <c r="C255" s="32">
        <f>'Критерий 2'!D255</f>
        <v>0</v>
      </c>
      <c r="D255" s="32">
        <f>'Критерий 3'!E255</f>
        <v>0</v>
      </c>
      <c r="E255" s="32">
        <f>'Критерий 4'!E255</f>
        <v>0</v>
      </c>
      <c r="F255" s="32">
        <f>'Критерий 5'!E255</f>
        <v>0</v>
      </c>
      <c r="G255" s="32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31">
        <f>'Критерий 1'!A256</f>
        <v>0</v>
      </c>
      <c r="B256" s="32">
        <f>'Критерий 1'!E256</f>
        <v>0</v>
      </c>
      <c r="C256" s="32">
        <f>'Критерий 2'!D256</f>
        <v>0</v>
      </c>
      <c r="D256" s="32">
        <f>'Критерий 3'!E256</f>
        <v>0</v>
      </c>
      <c r="E256" s="32">
        <f>'Критерий 4'!E256</f>
        <v>0</v>
      </c>
      <c r="F256" s="32">
        <f>'Критерий 5'!E256</f>
        <v>0</v>
      </c>
      <c r="G256" s="32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31">
        <f>'Критерий 1'!A257</f>
        <v>0</v>
      </c>
      <c r="B257" s="32">
        <f>'Критерий 1'!E257</f>
        <v>0</v>
      </c>
      <c r="C257" s="32">
        <f>'Критерий 2'!D257</f>
        <v>0</v>
      </c>
      <c r="D257" s="32">
        <f>'Критерий 3'!E257</f>
        <v>0</v>
      </c>
      <c r="E257" s="32">
        <f>'Критерий 4'!E257</f>
        <v>0</v>
      </c>
      <c r="F257" s="32">
        <f>'Критерий 5'!E257</f>
        <v>0</v>
      </c>
      <c r="G257" s="32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31">
        <f>'Критерий 1'!A258</f>
        <v>0</v>
      </c>
      <c r="B258" s="32">
        <f>'Критерий 1'!E258</f>
        <v>0</v>
      </c>
      <c r="C258" s="32">
        <f>'Критерий 2'!D258</f>
        <v>0</v>
      </c>
      <c r="D258" s="32">
        <f>'Критерий 3'!E258</f>
        <v>0</v>
      </c>
      <c r="E258" s="32">
        <f>'Критерий 4'!E258</f>
        <v>0</v>
      </c>
      <c r="F258" s="32">
        <f>'Критерий 5'!E258</f>
        <v>0</v>
      </c>
      <c r="G258" s="32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31">
        <f>'Критерий 1'!A259</f>
        <v>0</v>
      </c>
      <c r="B259" s="32">
        <f>'Критерий 1'!E259</f>
        <v>0</v>
      </c>
      <c r="C259" s="32">
        <f>'Критерий 2'!D259</f>
        <v>0</v>
      </c>
      <c r="D259" s="32">
        <f>'Критерий 3'!E259</f>
        <v>0</v>
      </c>
      <c r="E259" s="32">
        <f>'Критерий 4'!E259</f>
        <v>0</v>
      </c>
      <c r="F259" s="32">
        <f>'Критерий 5'!E259</f>
        <v>0</v>
      </c>
      <c r="G259" s="32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31">
        <f>'Критерий 1'!A260</f>
        <v>0</v>
      </c>
      <c r="B260" s="32">
        <f>'Критерий 1'!E260</f>
        <v>0</v>
      </c>
      <c r="C260" s="32">
        <f>'Критерий 2'!D260</f>
        <v>0</v>
      </c>
      <c r="D260" s="32">
        <f>'Критерий 3'!E260</f>
        <v>0</v>
      </c>
      <c r="E260" s="32">
        <f>'Критерий 4'!E260</f>
        <v>0</v>
      </c>
      <c r="F260" s="32">
        <f>'Критерий 5'!E260</f>
        <v>0</v>
      </c>
      <c r="G260" s="32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31">
        <f>'Критерий 1'!A261</f>
        <v>0</v>
      </c>
      <c r="B261" s="32">
        <f>'Критерий 1'!E261</f>
        <v>0</v>
      </c>
      <c r="C261" s="32">
        <f>'Критерий 2'!D261</f>
        <v>0</v>
      </c>
      <c r="D261" s="32">
        <f>'Критерий 3'!E261</f>
        <v>0</v>
      </c>
      <c r="E261" s="32">
        <f>'Критерий 4'!E261</f>
        <v>0</v>
      </c>
      <c r="F261" s="32">
        <f>'Критерий 5'!E261</f>
        <v>0</v>
      </c>
      <c r="G261" s="32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26"/>
      <c r="C456" s="5"/>
      <c r="D456" s="5"/>
      <c r="E456" s="5"/>
      <c r="F456" s="5"/>
      <c r="G456" s="2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26"/>
      <c r="C457" s="5"/>
      <c r="D457" s="5"/>
      <c r="E457" s="5"/>
      <c r="F457" s="5"/>
      <c r="G457" s="2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26"/>
      <c r="C458" s="5"/>
      <c r="D458" s="5"/>
      <c r="E458" s="5"/>
      <c r="F458" s="5"/>
      <c r="G458" s="2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26"/>
      <c r="C459" s="5"/>
      <c r="D459" s="5"/>
      <c r="E459" s="5"/>
      <c r="F459" s="5"/>
      <c r="G459" s="2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26"/>
      <c r="C460" s="5"/>
      <c r="D460" s="5"/>
      <c r="E460" s="5"/>
      <c r="F460" s="5"/>
      <c r="G460" s="2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26"/>
      <c r="C461" s="5"/>
      <c r="D461" s="5"/>
      <c r="E461" s="5"/>
      <c r="F461" s="5"/>
      <c r="G461" s="2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2023-01-09T02:33:23Z</cp:lastPrinted>
  <dcterms:modified xsi:type="dcterms:W3CDTF">2023-01-09T05:45:48Z</dcterms:modified>
</cp:coreProperties>
</file>